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427"/>
  <workbookPr defaultThemeVersion="166925"/>
  <bookViews>
    <workbookView xWindow="32295" yWindow="2010" windowWidth="23970" windowHeight="12075" activeTab="0"/>
  </bookViews>
  <sheets>
    <sheet name="Ark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<sst xmlns="http://schemas.openxmlformats.org/spreadsheetml/2006/main" count="30" uniqueCount="27">
  <si>
    <t>UTREGNING AV BRA IHT. PLANSAKSGEBYR</t>
  </si>
  <si>
    <t>Revidert 13.09.21</t>
  </si>
  <si>
    <t>Utregning av BRA som planen maksimalt hjemler for skal være en del av det private planforslaget som sendes inn til kommunen for behandling.</t>
  </si>
  <si>
    <t>BRA hjemlet i plan (tall rundes alltid opp):</t>
  </si>
  <si>
    <t xml:space="preserve">1.       Utbyggingsformål: Areal på felt x BYA% x maks antall etasjer </t>
  </si>
  <si>
    <t>Eksempel: 1440 m2 x 40 % BYA x 2 etasjer = 1140x0,4x2=1152 m2</t>
  </si>
  <si>
    <t>·         Parkering på egen eiendom inngår i beregningen over, samt. øvrige tiltak iht. TEK17</t>
  </si>
  <si>
    <t>·         Ved inntrukket øverste etasje, må det gjøres en egen beregning for denne etasjen</t>
  </si>
  <si>
    <t xml:space="preserve">·         For næringsbygg med stor høyde under taket, må tenkte plan medregnes i BRA </t>
  </si>
  <si>
    <t>2.       Planlagt bebyggelse (fastsatt i plankart): Grunnflate x antall etasjer</t>
  </si>
  <si>
    <t xml:space="preserve">Eksempel: 54 m2 x 3 etasjer = 54x3=162 m2 </t>
  </si>
  <si>
    <t xml:space="preserve">·         I tillegg må det beregnes BRA for hver parkeringsplass det er krav om </t>
  </si>
  <si>
    <t>(18 m2 per parkeringsplass)</t>
  </si>
  <si>
    <t>3.       Parkering: Regulerte parkeringsflater (med og uten overbygg) faktureres i sin helhet</t>
  </si>
  <si>
    <t>·         Underjordisk parkeringsanlegg regnes ikke med</t>
  </si>
  <si>
    <t>4.       Trafostasjon og renovasjonspunkt</t>
  </si>
  <si>
    <t>·         Tas ikke med i utregning av BRA</t>
  </si>
  <si>
    <t>BF1</t>
  </si>
  <si>
    <t>BF2</t>
  </si>
  <si>
    <t>BK1</t>
  </si>
  <si>
    <t>Arealformål m2</t>
  </si>
  <si>
    <t>BYA %</t>
  </si>
  <si>
    <t>Etasjer</t>
  </si>
  <si>
    <t>Utbyggingsformål</t>
  </si>
  <si>
    <t>Sum</t>
  </si>
  <si>
    <t>Areal boliger</t>
  </si>
  <si>
    <t>Parkering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</si>
</sst>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0" fillId="0" borderId="1" xfId="0" applyBorder="1"/>
    <xf numFmtId="0" fontId="0" fillId="0" borderId="2" xfId="0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2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A6B50E-0B5A-44EB-A5F3-F1916D3C5D84}">
  <dimension ref="A2:K30"/>
  <sheetViews>
    <sheetView tabSelected="1" workbookViewId="0" topLeftCell="A4">
      <selection activeCell="K16" sqref="K16"/>
    </sheetView>
  </sheetViews>
  <sheetFormatPr defaultColWidth="11.421875" defaultRowHeight="15"/>
  <cols>
    <col min="2" max="2" width="14.7109375" style="0" bestFit="1" customWidth="1"/>
    <col min="5" max="5" width="16.7109375" style="0" bestFit="1" customWidth="1"/>
    <col min="7" max="7" width="12.421875" style="0" bestFit="1" customWidth="1"/>
  </cols>
  <sheetData>
    <row r="2" spans="1:11" ht="15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5">
      <c r="A3" s="6"/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ht="15">
      <c r="A4" s="6" t="s">
        <v>1</v>
      </c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 ht="15">
      <c r="A5" s="6"/>
      <c r="B5" s="6"/>
      <c r="C5" s="6"/>
      <c r="D5" s="6"/>
      <c r="E5" s="6"/>
      <c r="F5" s="6"/>
      <c r="G5" s="6"/>
      <c r="H5" s="6"/>
      <c r="I5" s="6"/>
      <c r="J5" s="6"/>
      <c r="K5" s="6"/>
    </row>
    <row r="6" spans="1:11" ht="15">
      <c r="A6" s="6"/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15">
      <c r="A7" s="6" t="s">
        <v>2</v>
      </c>
      <c r="B7" s="6"/>
      <c r="C7" s="6"/>
      <c r="D7" s="6"/>
      <c r="E7" s="6"/>
      <c r="F7" s="6"/>
      <c r="G7" s="6"/>
      <c r="H7" s="6"/>
      <c r="I7" s="6"/>
      <c r="J7" s="6"/>
      <c r="K7" s="6"/>
    </row>
    <row r="8" spans="1:11" ht="15">
      <c r="A8" s="6"/>
      <c r="B8" s="6"/>
      <c r="C8" s="6"/>
      <c r="D8" s="6"/>
      <c r="E8" s="6"/>
      <c r="F8" s="6"/>
      <c r="G8" s="6"/>
      <c r="H8" s="6"/>
      <c r="I8" s="6"/>
      <c r="J8" s="6"/>
      <c r="K8" s="6"/>
    </row>
    <row r="9" spans="1:11" ht="15">
      <c r="A9" s="6" t="s">
        <v>3</v>
      </c>
      <c r="B9" s="6"/>
      <c r="C9" s="6"/>
      <c r="D9" s="6"/>
      <c r="E9" s="6"/>
      <c r="F9" s="6"/>
      <c r="G9" s="6"/>
      <c r="H9" s="6"/>
      <c r="I9" s="6"/>
      <c r="J9" s="6"/>
      <c r="K9" s="6"/>
    </row>
    <row r="10" spans="1:11" ht="1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">
      <c r="A11" s="6" t="s">
        <v>4</v>
      </c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ht="15">
      <c r="A12" s="6" t="s">
        <v>5</v>
      </c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15">
      <c r="A13" s="6" t="s">
        <v>6</v>
      </c>
      <c r="B13" s="6"/>
      <c r="C13" s="6"/>
      <c r="D13" s="6"/>
      <c r="E13" s="6"/>
      <c r="F13" s="6"/>
      <c r="G13" s="6"/>
      <c r="H13" s="6"/>
      <c r="I13" s="6"/>
      <c r="J13" s="6"/>
      <c r="K13" s="6"/>
    </row>
    <row r="14" spans="1:11" ht="15">
      <c r="A14" s="6" t="s">
        <v>7</v>
      </c>
      <c r="B14" s="6"/>
      <c r="C14" s="6"/>
      <c r="D14" s="6"/>
      <c r="E14" s="6"/>
      <c r="F14" s="6"/>
      <c r="G14" s="6"/>
      <c r="H14" s="6"/>
      <c r="I14" s="6"/>
      <c r="J14" s="6"/>
      <c r="K14" s="6"/>
    </row>
    <row r="15" spans="1:11" ht="15">
      <c r="A15" s="6" t="s">
        <v>8</v>
      </c>
      <c r="B15" s="6"/>
      <c r="C15" s="6"/>
      <c r="D15" s="6"/>
      <c r="E15" s="6"/>
      <c r="F15" s="6"/>
      <c r="G15" s="6"/>
      <c r="H15" s="6"/>
      <c r="I15" s="6"/>
      <c r="J15" s="6"/>
      <c r="K15" s="6"/>
    </row>
    <row r="16" spans="1:11" ht="15">
      <c r="A16" s="6" t="s">
        <v>9</v>
      </c>
      <c r="B16" s="6"/>
      <c r="C16" s="6"/>
      <c r="D16" s="6"/>
      <c r="E16" s="6"/>
      <c r="F16" s="6"/>
      <c r="G16" s="6"/>
      <c r="H16" s="6"/>
      <c r="I16" s="6"/>
      <c r="J16" s="6"/>
      <c r="K16" s="6"/>
    </row>
    <row r="17" spans="1:11" ht="15">
      <c r="A17" s="6" t="s">
        <v>10</v>
      </c>
      <c r="B17" s="6"/>
      <c r="C17" s="6"/>
      <c r="D17" s="6"/>
      <c r="E17" s="6"/>
      <c r="F17" s="6"/>
      <c r="G17" s="6"/>
      <c r="H17" s="6"/>
      <c r="I17" s="6"/>
      <c r="J17" s="6"/>
      <c r="K17" s="6"/>
    </row>
    <row r="18" spans="1:11" ht="15">
      <c r="A18" s="6" t="s">
        <v>11</v>
      </c>
      <c r="B18" s="6"/>
      <c r="C18" s="6"/>
      <c r="D18" s="6"/>
      <c r="E18" s="6"/>
      <c r="F18" s="6"/>
      <c r="G18" s="6"/>
      <c r="H18" s="6"/>
      <c r="I18" s="6"/>
      <c r="J18" s="6"/>
      <c r="K18" s="6"/>
    </row>
    <row r="19" spans="1:11" ht="15">
      <c r="A19" s="6" t="s">
        <v>12</v>
      </c>
      <c r="B19" s="6"/>
      <c r="C19" s="6"/>
      <c r="D19" s="6"/>
      <c r="E19" s="6"/>
      <c r="F19" s="6"/>
      <c r="G19" s="6"/>
      <c r="H19" s="6"/>
      <c r="I19" s="6"/>
      <c r="J19" s="6"/>
      <c r="K19" s="6"/>
    </row>
    <row r="20" spans="1:11" ht="15">
      <c r="A20" s="6" t="s">
        <v>13</v>
      </c>
      <c r="B20" s="6"/>
      <c r="C20" s="6"/>
      <c r="D20" s="6"/>
      <c r="E20" s="6"/>
      <c r="F20" s="6"/>
      <c r="G20" s="6"/>
      <c r="H20" s="6"/>
      <c r="I20" s="6"/>
      <c r="J20" s="6"/>
      <c r="K20" s="6"/>
    </row>
    <row r="21" spans="1:11" ht="15">
      <c r="A21" s="6" t="s">
        <v>14</v>
      </c>
      <c r="B21" s="6"/>
      <c r="C21" s="6"/>
      <c r="D21" s="6"/>
      <c r="E21" s="6"/>
      <c r="F21" s="6"/>
      <c r="G21" s="6"/>
      <c r="H21" s="6"/>
      <c r="I21" s="6"/>
      <c r="J21" s="6"/>
      <c r="K21" s="6"/>
    </row>
    <row r="22" spans="1:11" ht="15">
      <c r="A22" s="6" t="s">
        <v>15</v>
      </c>
      <c r="B22" s="6"/>
      <c r="C22" s="6"/>
      <c r="D22" s="6"/>
      <c r="E22" s="6"/>
      <c r="F22" s="6"/>
      <c r="G22" s="6"/>
      <c r="H22" s="6"/>
      <c r="I22" s="6"/>
      <c r="J22" s="6"/>
      <c r="K22" s="6"/>
    </row>
    <row r="23" spans="1:11" ht="15">
      <c r="A23" s="6" t="s">
        <v>16</v>
      </c>
      <c r="B23" s="6"/>
      <c r="C23" s="6"/>
      <c r="D23" s="6"/>
      <c r="E23" s="6"/>
      <c r="F23" s="6"/>
      <c r="G23" s="6"/>
      <c r="H23" s="6"/>
      <c r="I23" s="6"/>
      <c r="J23" s="6"/>
      <c r="K23" s="6"/>
    </row>
    <row r="26" spans="1:10" ht="15">
      <c r="A26" s="1"/>
      <c r="B26" s="1" t="s">
        <v>20</v>
      </c>
      <c r="C26" s="1" t="s">
        <v>21</v>
      </c>
      <c r="D26" s="1" t="s">
        <v>22</v>
      </c>
      <c r="E26" s="1" t="s">
        <v>23</v>
      </c>
      <c r="G26" s="1" t="s">
        <v>25</v>
      </c>
      <c r="H26" s="1" t="s">
        <v>22</v>
      </c>
      <c r="I26" s="1" t="s">
        <v>24</v>
      </c>
      <c r="J26" s="1" t="s">
        <v>26</v>
      </c>
    </row>
    <row r="27" spans="1:10" ht="15">
      <c r="A27" s="1" t="s">
        <v>17</v>
      </c>
      <c r="B27" s="1">
        <v>1334</v>
      </c>
      <c r="C27" s="1">
        <v>40</v>
      </c>
      <c r="D27" s="1">
        <v>2</v>
      </c>
      <c r="E27" s="1">
        <f>SUM(B27*C27/100*D27)</f>
        <v>1067.2</v>
      </c>
      <c r="G27" s="1">
        <v>336</v>
      </c>
      <c r="H27" s="1">
        <v>2</v>
      </c>
      <c r="I27" s="1">
        <f>SUM(G27*H27)</f>
        <v>672</v>
      </c>
      <c r="J27" s="1">
        <v>108</v>
      </c>
    </row>
    <row r="28" spans="1:10" ht="15">
      <c r="A28" s="1" t="s">
        <v>18</v>
      </c>
      <c r="B28" s="1">
        <v>1150</v>
      </c>
      <c r="C28" s="1">
        <v>40</v>
      </c>
      <c r="D28" s="1">
        <v>2</v>
      </c>
      <c r="E28" s="1">
        <f aca="true" t="shared" si="0" ref="E28:E29">SUM(B28*C28/100*D28)</f>
        <v>920</v>
      </c>
      <c r="G28" s="1">
        <v>224</v>
      </c>
      <c r="H28" s="1">
        <v>2</v>
      </c>
      <c r="I28" s="1">
        <f aca="true" t="shared" si="1" ref="I28:I29">SUM(G28*H28)</f>
        <v>448</v>
      </c>
      <c r="J28" s="1">
        <v>72</v>
      </c>
    </row>
    <row r="29" spans="1:10" ht="15.75" thickBot="1">
      <c r="A29" s="1" t="s">
        <v>19</v>
      </c>
      <c r="B29" s="1">
        <v>1048</v>
      </c>
      <c r="C29" s="1">
        <v>50</v>
      </c>
      <c r="D29" s="1">
        <v>2</v>
      </c>
      <c r="E29" s="1">
        <f t="shared" si="0"/>
        <v>1048</v>
      </c>
      <c r="G29" s="1">
        <v>206</v>
      </c>
      <c r="H29" s="1">
        <v>2</v>
      </c>
      <c r="I29" s="1">
        <f t="shared" si="1"/>
        <v>412</v>
      </c>
      <c r="J29" s="1">
        <v>144</v>
      </c>
    </row>
    <row r="30" spans="1:10" ht="15.75" thickBot="1">
      <c r="A30" s="2" t="s">
        <v>24</v>
      </c>
      <c r="E30" s="5">
        <f>SUM(E27:E29)</f>
        <v>3035.2</v>
      </c>
      <c r="G30" t="s">
        <v>24</v>
      </c>
      <c r="I30" s="3">
        <f>SUM(I27:I29)</f>
        <v>1532</v>
      </c>
      <c r="J30" s="4">
        <f>SUM(J27:J29)</f>
        <v>324</v>
      </c>
    </row>
  </sheetData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Rune Hemnes</dc:creator>
  <cp:keywords/>
  <dc:description/>
  <cp:lastModifiedBy>RH-Oppmåling-4</cp:lastModifiedBy>
  <cp:lastPrinted>2022-07-04T12:20:16Z</cp:lastPrinted>
  <dcterms:created xsi:type="dcterms:W3CDTF">2022-07-04T10:55:38Z</dcterms:created>
  <dcterms:modified xsi:type="dcterms:W3CDTF">2022-09-08T08:55:18Z</dcterms:modified>
  <cp:category/>
  <cp:version/>
  <cp:contentType/>
  <cp:contentStatus/>
</cp:coreProperties>
</file>