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codeName="ThisWorkbook" filterPrivacy="1" defaultThemeVersion="124226"/>
  <bookViews>
    <workbookView xWindow="65416" yWindow="65416" windowWidth="29040" windowHeight="17640" tabRatio="901" activeTab="0"/>
  </bookViews>
  <sheets>
    <sheet name="Forside" sheetId="2" r:id="rId1"/>
    <sheet name="0 Adm data" sheetId="3" r:id="rId2"/>
    <sheet name="1 Innleggelser" sheetId="17" r:id="rId3"/>
    <sheet name="2 Henvisninger" sheetId="4" r:id="rId4"/>
    <sheet name="3 Tid på døgnet" sheetId="6" r:id="rId5"/>
    <sheet name="4 Kjønn og alder" sheetId="7" r:id="rId6"/>
    <sheet name="5 Diagnosegrupper" sheetId="8" r:id="rId7"/>
    <sheet name="6 Oppholdstid" sheetId="9" r:id="rId8"/>
    <sheet name="7 Ut til" sheetId="10" r:id="rId9"/>
    <sheet name="Ev. kommentarer" sheetId="18" r:id="rId10"/>
    <sheet name="Brukerveiledning" sheetId="12" r:id="rId11"/>
    <sheet name="Data om tilbudet" sheetId="13" state="hidden" r:id="rId12"/>
    <sheet name="henvisning_tid" sheetId="19" state="hidden" r:id="rId13"/>
    <sheet name="Diagnose" sheetId="21" state="hidden" r:id="rId14"/>
    <sheet name="liggetid" sheetId="20" state="hidden" r:id="rId15"/>
    <sheet name="totalt_ut" sheetId="14" state="hidden" r:id="rId16"/>
    <sheet name="Pasienter_kommunenivå" sheetId="15" state="hidden" r:id="rId17"/>
  </sheets>
  <definedNames/>
  <calcPr calcId="191029"/>
  <extLst/>
</workbook>
</file>

<file path=xl/sharedStrings.xml><?xml version="1.0" encoding="utf-8"?>
<sst xmlns="http://schemas.openxmlformats.org/spreadsheetml/2006/main" count="542" uniqueCount="239">
  <si>
    <t>Kommunens navn:</t>
  </si>
  <si>
    <t>Kommunenummer:</t>
  </si>
  <si>
    <t>Skjema fylt ut av:</t>
  </si>
  <si>
    <t>Kontaktperson i kommunen;</t>
  </si>
  <si>
    <t>direkte telefon:</t>
  </si>
  <si>
    <t>e-post:</t>
  </si>
  <si>
    <t>Sykehjem</t>
  </si>
  <si>
    <t>Legevakt</t>
  </si>
  <si>
    <t>Annet</t>
  </si>
  <si>
    <t>Sett kryss</t>
  </si>
  <si>
    <t>Ja</t>
  </si>
  <si>
    <t>Nei</t>
  </si>
  <si>
    <t>Hvis ja, hvilke kommuner inngår i samarbeidet?</t>
  </si>
  <si>
    <t>Antall innleggelser</t>
  </si>
  <si>
    <t>Hjemmet</t>
  </si>
  <si>
    <t>Totalt</t>
  </si>
  <si>
    <t>Legevaktslege</t>
  </si>
  <si>
    <t>Fastlege</t>
  </si>
  <si>
    <t>Tid på døgnet</t>
  </si>
  <si>
    <t>Menn</t>
  </si>
  <si>
    <t>Kvinner</t>
  </si>
  <si>
    <t>0-17 år</t>
  </si>
  <si>
    <t>67-79 år</t>
  </si>
  <si>
    <t>80-89 år</t>
  </si>
  <si>
    <t>Hovedkapitler i ICPC-2</t>
  </si>
  <si>
    <t>F Øye</t>
  </si>
  <si>
    <t>H Øre</t>
  </si>
  <si>
    <t>K Hjerte-karsystemet</t>
  </si>
  <si>
    <t>N Nervesystemet</t>
  </si>
  <si>
    <t>R Luftveier</t>
  </si>
  <si>
    <t>S Hud</t>
  </si>
  <si>
    <t>U Urinveier</t>
  </si>
  <si>
    <t>Mindre enn ett døgn</t>
  </si>
  <si>
    <t>Ett døgn</t>
  </si>
  <si>
    <t>To døgn</t>
  </si>
  <si>
    <t>Tre døgn</t>
  </si>
  <si>
    <t>Fire døgn</t>
  </si>
  <si>
    <t>Fem døgn</t>
  </si>
  <si>
    <t>Mer enn fem døgn</t>
  </si>
  <si>
    <t>Det er mulig å sette flere kryss dersom kommunen har lokalisert tilbudet sitt flere steder.</t>
  </si>
  <si>
    <t>LMS/DMS/helsehus o.l.</t>
  </si>
  <si>
    <t>0.1 Administrative data</t>
  </si>
  <si>
    <t>0.2 Hvor er tilbudet lokalisert?</t>
  </si>
  <si>
    <t>Kommunenr:</t>
  </si>
  <si>
    <t>Kommunenavn</t>
  </si>
  <si>
    <t>Spesialisthelsetjenesten</t>
  </si>
  <si>
    <t>Kommunal institusjon eller bolig med heldøgns omsorgstjenester</t>
  </si>
  <si>
    <t>Annen lege i kommunen</t>
  </si>
  <si>
    <t>Lege i akuttmottak eller spesialisthelsetjenesten</t>
  </si>
  <si>
    <t>Helg og høytidsdager</t>
  </si>
  <si>
    <t xml:space="preserve">Dette angis samlet uavhengig av hvilken kommune pasienten kommer fra. </t>
  </si>
  <si>
    <t>90 år og eldre</t>
  </si>
  <si>
    <t>A Allmenn og uspesifisert</t>
  </si>
  <si>
    <t>B Blod, bloddannende organer og immunsystem</t>
  </si>
  <si>
    <t>D Fordøyelsessystemet</t>
  </si>
  <si>
    <t>T Endokrine, metabolske, ernæringsforhold</t>
  </si>
  <si>
    <t>W Svangerskap, fødsel, familieplanlegging</t>
  </si>
  <si>
    <t>X Kvinnelige kjønnsorganer (inkl bryst)</t>
  </si>
  <si>
    <t>Y Mannlige kjønnsorganer</t>
  </si>
  <si>
    <t>Z Psykososiale og sosiale problemer</t>
  </si>
  <si>
    <t>L Muskel-skjelett-systemet</t>
  </si>
  <si>
    <t>Administrative data</t>
  </si>
  <si>
    <t>Innleggelser etter tid på døgnet</t>
  </si>
  <si>
    <t>Pasienter etter kjønn og alder</t>
  </si>
  <si>
    <t>Innleggelser etter diagnosegrupper</t>
  </si>
  <si>
    <t>Innleggelser etter oppholdets varighet</t>
  </si>
  <si>
    <t>Innleggelser etter utskrevet til</t>
  </si>
  <si>
    <t>Til forsiden</t>
  </si>
  <si>
    <t xml:space="preserve">Kommunene(s) navn kommer automatisk ved registrering av administrative data. Oppgi antall innleggelser per kommune som dekkes av tilbudet. Dersom det ikke kan skilles på kommune, angi at tallene gjelder samlet. </t>
  </si>
  <si>
    <t xml:space="preserve">Kommunene(s) navn kommer automatisk ved registrering av administrative data. Oppgi antall pasienter per kommune som dekkes av tilbudet. Dersom det ikke kan skilles på kommune, angi at tallene gjelder samlet. </t>
  </si>
  <si>
    <t>Oppstartsdato for tilbudet:</t>
  </si>
  <si>
    <t>Kveld hverdager (15.31-23.00)</t>
  </si>
  <si>
    <t>Natt hverdager (23.01-07.59)</t>
  </si>
  <si>
    <t>Dagtid hverdager (08.00-15.30)</t>
  </si>
  <si>
    <t>Kommune</t>
  </si>
  <si>
    <t>18-49 år</t>
  </si>
  <si>
    <t>50-66 år</t>
  </si>
  <si>
    <t>Kommunen hvor tilbudet er lokalisert</t>
  </si>
  <si>
    <t>Antall innleggelser etter oppholdets varighet</t>
  </si>
  <si>
    <t xml:space="preserve">Ved spørsmål vedrørende rapporteringen kontakt: </t>
  </si>
  <si>
    <t>Fylles ut av den kommunen der tilbudet er lokalisert («primærkommunen»). Det er viktig at alle felt fylles ut, spesielt feltet for oppstartsdato.</t>
  </si>
  <si>
    <t>Noen kommuner har etablert et delt tilbud med både sentraliserte og desentraliserte senger. Derfor er det mulig å krysse av for flere alternativ. For å krysse av f.eks for legevakt er det ikke nødvendig at tilbudet er formelt organisert inn under legevakten, men også der tilbudet geografisk er plassert i eller i tilknytning til legevakten.</t>
  </si>
  <si>
    <t>Brukerveiledning</t>
  </si>
  <si>
    <t>Merknad</t>
  </si>
  <si>
    <t>Pasienten ble utskrevet til:</t>
  </si>
  <si>
    <t>Kommunenummer</t>
  </si>
  <si>
    <t>Journalsystem</t>
  </si>
  <si>
    <t>samarbeid ja</t>
  </si>
  <si>
    <t>samarbeid nei</t>
  </si>
  <si>
    <t>samarbeidende kommuner</t>
  </si>
  <si>
    <t>Administrative data - fra ark 0.Adm data</t>
  </si>
  <si>
    <t>Tabell 6</t>
  </si>
  <si>
    <t xml:space="preserve">Antall innleggelser er alle opphold ved kommunens ø-hjelp døgntilbud, uavhengig av varighet. </t>
  </si>
  <si>
    <t>P Psykisk (inklusive rus)</t>
  </si>
  <si>
    <t xml:space="preserve">Noen kommuner har tatt i bruk følgende kategorier for klassifisering av årsak til innleggelsen. Dersom kommunen har disse opplysningene ønsker vi at denne informasjonen fylles ut. </t>
  </si>
  <si>
    <t>1 Infeksjoner</t>
  </si>
  <si>
    <t>2 Smerter</t>
  </si>
  <si>
    <t>3 Dehydrering</t>
  </si>
  <si>
    <t>4 KOLS</t>
  </si>
  <si>
    <t>5 Hjertesvikt</t>
  </si>
  <si>
    <t>6 Obstipasjon/forstoppelse</t>
  </si>
  <si>
    <t>7 Observasjon annet</t>
  </si>
  <si>
    <t>8 Psykisk helse</t>
  </si>
  <si>
    <t>9 Rus</t>
  </si>
  <si>
    <t>10 Annet</t>
  </si>
  <si>
    <t>Særlig relevante diagnoser</t>
  </si>
  <si>
    <t xml:space="preserve">Helsedirektoratet er kjent med at noen kommuner registrerer informasjon om årsak til innleggelse knyttet til særlig relevante diagnoser. Dersom kommunene har slike opplysninger om årsaken til innleggelsen, ber vi om at denne informasjonen fylles ut. </t>
  </si>
  <si>
    <t>Navn:</t>
  </si>
  <si>
    <t>Hvilket elektronisk dokumentasjons- eller journalsystem benyttes i tilbudet?</t>
  </si>
  <si>
    <t>Kommunenavn:</t>
  </si>
  <si>
    <t>Kommunenr.:</t>
  </si>
  <si>
    <t>Vertskommune/ kommune hvor tilbudet er lokalisert:</t>
  </si>
  <si>
    <t>Kommune hvor pasienten bor:</t>
  </si>
  <si>
    <t>Vertskommune eller kommune hvor tilbudet er registrert</t>
  </si>
  <si>
    <t>Samarbeidskommune</t>
  </si>
  <si>
    <t>Andre kommuner</t>
  </si>
  <si>
    <t>Totalt antall innleggelser</t>
  </si>
  <si>
    <t>Antall innleggelser i somatisk behandlingstilbud</t>
  </si>
  <si>
    <t xml:space="preserve">Dersom mulig, ber vi om at kommunene skiller mellom innleggelser i det somatiske behandlingstilbudet og i det nye behandlingstilbudet for pasienter med psykisk helse- og rusmiddelproblemer. </t>
  </si>
  <si>
    <t xml:space="preserve">Dersom kommunen ikke har slike opplysninger, ber vi om at totalt antall innleggelser fylles ut etter pasientens bostedskommune. </t>
  </si>
  <si>
    <t>Antall innleggelser etter hvor pasienten kommer fra:</t>
  </si>
  <si>
    <t>Antall innleggelser etter hvem som har henvist pasienten:</t>
  </si>
  <si>
    <t>Totalt antall innleggelser (både somatisk behandling og behandling av pasienter med psykisk helse- og rusmiddelproblemer)</t>
  </si>
  <si>
    <t>Innleggelser ved behandling av pasienter med psykisk helse- og rusmiddelproblemer</t>
  </si>
  <si>
    <t>Navn: Silje Mortensen</t>
  </si>
  <si>
    <t>Tlf: 92 84 95 04</t>
  </si>
  <si>
    <t xml:space="preserve">For hverdagene ønsker vi å fordele innleggelsene mellom dagtid og kveld. </t>
  </si>
  <si>
    <t xml:space="preserve">Vi har fått tilbakemelding om at klokkeslett for skille mellom dag og kveld kan avvik fra inndeling i tabell. Bruk den inndelingen dere har tilgjengelig, men fyll inn informasjon  i tekstboksen under tabellen om hvor tidskillet er satt i tabellen.     </t>
  </si>
  <si>
    <t>Kommunenr.</t>
  </si>
  <si>
    <t>Kommentar:</t>
  </si>
  <si>
    <t xml:space="preserve">Dette angis samlet, uavhengig av hvilken kommune pasienten kommer fra. </t>
  </si>
  <si>
    <t>Innleggelser etter hvor pasient kommer fra og hvem som har henvist</t>
  </si>
  <si>
    <t>Skjema skal fylles ut av den kommunen der tilbudet er lokalisert. Dersom flere kommuner samarbeider om tilbudet sendes det inn kun ett skjema.</t>
  </si>
  <si>
    <t>LMS=Lokalmedisinsk senter. DMS=distriktsmedisinsk senter.</t>
  </si>
  <si>
    <r>
      <t xml:space="preserve">Dersom slike opplysninger finnes, ønsker vi de samme opplysningene som over, men </t>
    </r>
    <r>
      <rPr>
        <u val="single"/>
        <sz val="14"/>
        <color theme="1"/>
        <rFont val="Calibri"/>
        <family val="2"/>
        <scheme val="minor"/>
      </rPr>
      <t>KUN</t>
    </r>
    <r>
      <rPr>
        <sz val="14"/>
        <color theme="1"/>
        <rFont val="Calibri"/>
        <family val="2"/>
        <scheme val="minor"/>
      </rPr>
      <t xml:space="preserve"> for behandling av pasienter med psykisk helse- og rusmiddelproblemer.</t>
    </r>
  </si>
  <si>
    <t xml:space="preserve">Kommunens navn kommer automatisk ved registrering av administrative data. </t>
  </si>
  <si>
    <t xml:space="preserve">Her skal alle innleggelser inkluderes, uavhengig av om det er relatert til somatisk sykdom eller psykisk helse- og rusproblemer. </t>
  </si>
  <si>
    <t xml:space="preserve">I de to følgende matrisene skal totalt antall innleggelser oppgis, uavhengig av om det er relatert til somatisk sykdom eller psykisk helse- og rusproblemer.  </t>
  </si>
  <si>
    <t xml:space="preserve">Her ønsker vi at alle pasienter inkluderes, uavhengig av om det er relatert til somatisk sykdom eller psykisk helse- og rusproblemer. </t>
  </si>
  <si>
    <t>Kommune ikke registrert/andre kommuner</t>
  </si>
  <si>
    <t>Kommune ikke registert/andre kommuner</t>
  </si>
  <si>
    <t>Antall innleggelser i døgntilbud for pasienter med psykisk helse- og rusmiddelproblemer</t>
  </si>
  <si>
    <t>Antall plasser totalt:</t>
  </si>
  <si>
    <t xml:space="preserve">herav plasser for somatikk: </t>
  </si>
  <si>
    <t>herav plasser for psyk/rus:</t>
  </si>
  <si>
    <t>0.3 Hvor er tilbudet lokalisert?</t>
  </si>
  <si>
    <t>Dersom plassene for psyk/rus ikke er samlokalisert med plassene for somatikk, hvor er de lokalisert?</t>
  </si>
  <si>
    <t xml:space="preserve">0.4 Er det kommunale tilbudet for øyeblikkelig hjelp etablert i samarbeid med andre kommuner? </t>
  </si>
  <si>
    <t>Somatikk:</t>
  </si>
  <si>
    <t>Psykisk helse/rus:</t>
  </si>
  <si>
    <t>Oppstart somatikk</t>
  </si>
  <si>
    <t>Oppstart psyk/rus</t>
  </si>
  <si>
    <t>Antall plasser totalt</t>
  </si>
  <si>
    <t>Plasser somatikk</t>
  </si>
  <si>
    <t>Plasser psyk/rus</t>
  </si>
  <si>
    <t>Psyk/rus</t>
  </si>
  <si>
    <t>somatikk/totalt</t>
  </si>
  <si>
    <t>Tabell 1</t>
  </si>
  <si>
    <t xml:space="preserve">Kommunenr: </t>
  </si>
  <si>
    <t>Henvisning fra</t>
  </si>
  <si>
    <t>Henvisning til:</t>
  </si>
  <si>
    <t>Somatikk/totalt</t>
  </si>
  <si>
    <r>
      <t xml:space="preserve">4.0 </t>
    </r>
    <r>
      <rPr>
        <b/>
        <sz val="16"/>
        <color rgb="FFFF0000"/>
        <rFont val="Calibri"/>
        <family val="2"/>
        <scheme val="minor"/>
      </rPr>
      <t>Antall pasienter</t>
    </r>
    <r>
      <rPr>
        <b/>
        <sz val="16"/>
        <color theme="1"/>
        <rFont val="Calibri"/>
        <family val="2"/>
        <scheme val="minor"/>
      </rPr>
      <t xml:space="preserve"> (ikke innleggelser) etter kjønn og alder. </t>
    </r>
  </si>
  <si>
    <t>Ev.kommentarer/tilbakemeldinger</t>
  </si>
  <si>
    <t xml:space="preserve">Legg gjerne igjen kommentarer eller tilbakemeldinger til rapporteringen: </t>
  </si>
  <si>
    <t>&lt;----vertskommune</t>
  </si>
  <si>
    <t>Plassering psyk/rus</t>
  </si>
  <si>
    <t>0 Adm.data</t>
  </si>
  <si>
    <t>1 Innleggelser</t>
  </si>
  <si>
    <t>2 Henvisninger</t>
  </si>
  <si>
    <t>3 Tid på døgnet</t>
  </si>
  <si>
    <t>4 Kjønn og alder</t>
  </si>
  <si>
    <t>5 Diagnosegrupper</t>
  </si>
  <si>
    <t>6 Oppholdstid</t>
  </si>
  <si>
    <t>7 Ut til</t>
  </si>
  <si>
    <t>0.4 Er tilbudet etablert i samarbeid med andre kommuner. Hvis ja, hvilke kommuner inngår i samarbeidet?</t>
  </si>
  <si>
    <t xml:space="preserve">Dersom slik informasjon finnes, ønsker vi at det her oppgis tall KUN for innleggelser som er relatert til psykisk helse og/eller rus. </t>
  </si>
  <si>
    <t>Flere enn 10 døgn</t>
  </si>
  <si>
    <t xml:space="preserve">Vertskommune/kommune hvor tilbuder er: </t>
  </si>
  <si>
    <t>Kommune:</t>
  </si>
  <si>
    <t>I denne matrisen skal alle innleggelser tas med, inklusiv innleggelser som er relatert til psykisk helse og rus. Kommunens/kommunenes navn kommer automatisk ved registrering av opplysninger under pkt 0.1. Tall skal oppgis samlet for kommunene. 
«Hjemmet» er der pasienten skrives ut til sitt private hjem, uavhengig av om pasienten før eller etter oppholdet mottar kommunale helse- og omsorgstjenester.
«Spesialisthelsetjenesten» er der pasienten uten opphold i behandlingen sendes/henvises videre til behandling i spesialisthelsetjenesten.
«Annet» kan f.eks. være dersom pasienten dør under oppholdet.</t>
  </si>
  <si>
    <t>Antall innleggelser ved behandling av pasienter med psykisk helse- og rusmiddelproblemer</t>
  </si>
  <si>
    <r>
      <t>Pasienter som har vært igjennom det som kalles for</t>
    </r>
    <r>
      <rPr>
        <i/>
        <sz val="14"/>
        <color theme="1"/>
        <rFont val="Calibri"/>
        <family val="2"/>
        <scheme val="minor"/>
      </rPr>
      <t xml:space="preserve"> diagnostisk sløyfe,</t>
    </r>
    <r>
      <rPr>
        <sz val="14"/>
        <color theme="1"/>
        <rFont val="Calibri"/>
        <family val="2"/>
        <scheme val="minor"/>
      </rPr>
      <t xml:space="preserve"> registreres som henvist fra </t>
    </r>
    <r>
      <rPr>
        <i/>
        <sz val="14"/>
        <color theme="1"/>
        <rFont val="Calibri"/>
        <family val="2"/>
        <scheme val="minor"/>
      </rPr>
      <t>lege i akuttmottak eller i spesialishelsetjenesten</t>
    </r>
    <r>
      <rPr>
        <sz val="14"/>
        <color theme="1"/>
        <rFont val="Calibri"/>
        <family val="2"/>
        <scheme val="minor"/>
      </rPr>
      <t xml:space="preserve">. </t>
    </r>
  </si>
  <si>
    <t>Seks til ti døgn</t>
  </si>
  <si>
    <t>mer en 5 døgn</t>
  </si>
  <si>
    <t>Innleggelser totalt</t>
  </si>
  <si>
    <t>test</t>
  </si>
  <si>
    <t>Test</t>
  </si>
  <si>
    <t>Dersom du har fyllt ut tabell 5.0, er det ikke nødvending å i tillegg fylle ut tabell 5.1.</t>
  </si>
  <si>
    <r>
      <t xml:space="preserve">Dersom slike opplysninger finnes, ønsker vi de samme opplysningene som over, men </t>
    </r>
    <r>
      <rPr>
        <u val="single"/>
        <sz val="14"/>
        <color theme="1"/>
        <rFont val="Roboto"/>
        <family val="2"/>
      </rPr>
      <t xml:space="preserve">KUN </t>
    </r>
    <r>
      <rPr>
        <sz val="14"/>
        <color theme="1"/>
        <rFont val="Roboto"/>
        <family val="2"/>
      </rPr>
      <t>for behandling av pasienter med psykisk helse- og rusmiddelproblemer.</t>
    </r>
  </si>
  <si>
    <r>
      <t xml:space="preserve">Dersom slike opplysninger finnes, ønsker vi de samme opplysningene som over, men </t>
    </r>
    <r>
      <rPr>
        <u val="single"/>
        <sz val="14"/>
        <color theme="1"/>
        <rFont val="Roboto"/>
        <family val="2"/>
      </rPr>
      <t>KUN</t>
    </r>
    <r>
      <rPr>
        <sz val="14"/>
        <color theme="1"/>
        <rFont val="Roboto"/>
        <family val="2"/>
      </rPr>
      <t xml:space="preserve"> for pasienter med psykisk helse- og rusmiddelproblemer.</t>
    </r>
  </si>
  <si>
    <r>
      <t>I denne matrisen skal alle innleggelse tas med, inklusiv innleggelser som er relatert til psykisk helse og rus. Primærkommunens navn kommer automatisk ved registrering av opplysninger under pkt 0.1. Tall skal oppgis samlet for alle kommunene. «Innleggelser fra hjemmet»  er alle innleggelser der pasienten er hjemmeboende, uavhengig av om vedkommende mottar kommunale helse- og omsorgstjenester eller ikke på innleggelsestidspunktet.
«Spesialisthelsetjenesten» kan være pasienter som først blir vurdert i sykehus og deretter, i samråd med ansvarlig lege i kommunen, lagt inn i et kommunalt ø-hjelp tilbud. Pasienter som har vært igjennom det som kalles for</t>
    </r>
    <r>
      <rPr>
        <i/>
        <sz val="12"/>
        <color theme="1"/>
        <rFont val="Roboto"/>
        <family val="2"/>
      </rPr>
      <t xml:space="preserve"> diagnostisk sløyfe</t>
    </r>
    <r>
      <rPr>
        <sz val="12"/>
        <color theme="1"/>
        <rFont val="Roboto"/>
        <family val="2"/>
      </rPr>
      <t>, registreres som henvist fra</t>
    </r>
    <r>
      <rPr>
        <i/>
        <sz val="12"/>
        <color theme="1"/>
        <rFont val="Roboto"/>
        <family val="2"/>
      </rPr>
      <t xml:space="preserve"> lege i akuttmottak eller i spesialishelsetjenesten</t>
    </r>
    <r>
      <rPr>
        <sz val="12"/>
        <color theme="1"/>
        <rFont val="Roboto"/>
        <family val="2"/>
      </rPr>
      <t>.  
En og samme person kan i praksis være både fastlege, legevaktslege og sykehjemslege («annen lege i kommunen»). Ved utfylling av skjemaet er det hvilken funksjon legen hadde da pasienten ble innlagt som avgjør hvordan det registreres.</t>
    </r>
  </si>
  <si>
    <r>
      <t xml:space="preserve">Dersom slik informasjon finnes, ønsker vi at det her oppgis tall </t>
    </r>
    <r>
      <rPr>
        <u val="single"/>
        <sz val="12"/>
        <color theme="1"/>
        <rFont val="Roboto"/>
        <family val="2"/>
      </rPr>
      <t xml:space="preserve">KUN </t>
    </r>
    <r>
      <rPr>
        <sz val="12"/>
        <color theme="1"/>
        <rFont val="Roboto"/>
        <family val="2"/>
      </rPr>
      <t xml:space="preserve">for innleggelser som er relatert til psykisk helse og/eller rus. Tall skal oppgis samlet for alle kommunene. </t>
    </r>
  </si>
  <si>
    <r>
      <t xml:space="preserve">Dersom slik informasjon finnes, ønsker vi at det her oppgis tall </t>
    </r>
    <r>
      <rPr>
        <u val="single"/>
        <sz val="12"/>
        <color theme="1"/>
        <rFont val="Roboto"/>
        <family val="2"/>
      </rPr>
      <t>KUN</t>
    </r>
    <r>
      <rPr>
        <sz val="12"/>
        <color theme="1"/>
        <rFont val="Roboto"/>
        <family val="2"/>
      </rPr>
      <t xml:space="preserve"> for innleggelser som er relatert til psykisk helse og/eller rus.</t>
    </r>
  </si>
  <si>
    <r>
      <t xml:space="preserve">Dersom slik informasjon finnes, ønsker vi at det her oppgis tall </t>
    </r>
    <r>
      <rPr>
        <u val="single"/>
        <sz val="12"/>
        <color theme="1"/>
        <rFont val="Roboto"/>
        <family val="2"/>
      </rPr>
      <t>KUN</t>
    </r>
    <r>
      <rPr>
        <sz val="12"/>
        <color theme="1"/>
        <rFont val="Roboto"/>
        <family val="2"/>
      </rPr>
      <t xml:space="preserve"> for pasienter med psykisk helse- og/eller rusproblematikk.</t>
    </r>
  </si>
  <si>
    <r>
      <t xml:space="preserve">Dersom slike opplysninger finnes, ønsker vi de samme opplysningene som over, men </t>
    </r>
    <r>
      <rPr>
        <u val="single"/>
        <sz val="14"/>
        <color theme="1"/>
        <rFont val="Roboto"/>
        <family val="2"/>
      </rPr>
      <t>KUN</t>
    </r>
    <r>
      <rPr>
        <sz val="14"/>
        <color theme="1"/>
        <rFont val="Roboto"/>
        <family val="2"/>
      </rPr>
      <t xml:space="preserve"> for pasienter med psykisk helse- og rusmiddelproblemer</t>
    </r>
  </si>
  <si>
    <t>g</t>
  </si>
  <si>
    <t>totalt</t>
  </si>
  <si>
    <t>Mail: pbx160300asks@helsedir.no</t>
  </si>
  <si>
    <t>Aktivitet i øyeblikkelig hjelp døgntilbud 2022</t>
  </si>
  <si>
    <t>0.2 Antall øyeblikkelig hjelp-døgnplasser i drift ved utgangen av 2022:</t>
  </si>
  <si>
    <t>1.0 Antall innleggelser i perioden 1.1.2022 til 31.12.2022</t>
  </si>
  <si>
    <t>2.0 Antall innleggelser i perioden 1.1.2022 til 31.12.2022 etter hvor pasienten kom fra og hvem som har henvist pasienten</t>
  </si>
  <si>
    <t>2.1 Antall innleggelser i perioden 1.1.2022 til 31.12.2022 etter hvor pasienten kom fra og hvem som har henvist pasienten for psykisk helse og rus</t>
  </si>
  <si>
    <t>3.1 Antall innleggelser  i perioden 1.1.2022 til 31.12.2022 etter tid på døgnet pasienten ble innlagt for psykisk helse og rus.</t>
  </si>
  <si>
    <t>3.0 Antall innleggelser  i perioden 1.1.2022 til 31.12.2022 etter tid på døgnet pasienten ble innlagt.</t>
  </si>
  <si>
    <t>5.0 Antall innleggelser  i perioden 1.1.2022 til 31.12.2022, fordelt på innleggelsesdiagnose (kapitler ICPC)</t>
  </si>
  <si>
    <t>5.1  Antall innleggelser i perioden 1.1.2022 til 31.12.2022 etter særlig relevante diagnoser.</t>
  </si>
  <si>
    <t>6.1 Antall innleggelser  i perioden 1.1.2022 til 31.12.2022 etter varighet på oppholdet</t>
  </si>
  <si>
    <t>6.0 Antall innleggelser i perioden 1.1.2022 til 31.12.2022 etter varighet på oppholdet</t>
  </si>
  <si>
    <t>7.0 Antall innleggelser i perioden 1.1.2022 til 31.12.2022 etter hvor pasienten skrives ut til</t>
  </si>
  <si>
    <t>7.1 Antall innleggelser i perioden 1.1.2022 til 31.12.2022 etter hvor pasienten skrives ut til for psykisk helse og rus</t>
  </si>
  <si>
    <t>2.1  Antall innleggelser i perioden 1.1.2022 til 31.12.2022 etter hvor pasienten kommer fra og hvem som har henvist pasienten særskilt for psykisk helse og rus</t>
  </si>
  <si>
    <t>3.0  Antall innleggelser i perioden 1.1.2022 til 31.12.2022 etter tid på døgnet pasienten ble innlagt.</t>
  </si>
  <si>
    <t>3.1 Antall innleggelser i perioden 1.1.2022 til 31.12.2022 etter tid på døgnet pasienten ble innlagt for psykisk helse og rus.</t>
  </si>
  <si>
    <t>4.0  Antall pasienter (ikke innleggelser) i perioden 1.1.2022 til 31.12.2022 etter kjønn og alder.</t>
  </si>
  <si>
    <t>4.1  Antall pasienter (ikke innleggelser) i perioden 1.1.2022 til 31.12.2022 etter kjønn og alder særskilt for psykisk helse og rus</t>
  </si>
  <si>
    <t>5.0  Antall innleggelser i perioden 1.1.2022 til 31.12.2022 fordelt på innleggelsesdiagnose.</t>
  </si>
  <si>
    <t>6.0  Antall innleggelser i perioden 1.1.2022 til 31.12.2022 etter varighet på oppholdet.</t>
  </si>
  <si>
    <t>6.1  Antall innleggelser i perioden 1.1.2022 til 31.12.2022 etter varighet på oppholdet særskilt for psykisk helse og rus</t>
  </si>
  <si>
    <t>7.0  Antall innleggelser i perioden 1.1.2022 til 31.12.2022 etter hvor pasienten skrives ut til.</t>
  </si>
  <si>
    <t>7.0  Antall innleggelser i perioden 1.1.2022 til 31.12.2022 etter hvor pasienten skrives ut til særskilt for psykisk helse og rus</t>
  </si>
  <si>
    <t>0.3 Antall øyeblikkelig hjelp-døgnplasser som var i drift ved utgangen av 2022</t>
  </si>
  <si>
    <t xml:space="preserve">Her oppgis det antall plasser/senger som var i drift ved utgangen av 2022. Vi ber om totalt antall plasser, samt antall plasser knyttet til somatikk og antall plasser for pasienter med psykiske helse og/eller rusproblemer. </t>
  </si>
  <si>
    <t>1.0  Antall innleggelser i perioden 1.1.2022 til 31.12.2022</t>
  </si>
  <si>
    <t>Kommunens/kommunenes navn kommer automatisk ved registrering av opplysninger under pkt 0.1. Tall skal oppgis per kommune. Dersom kommunene ikke kan rapportere tall for den enkelte kommune føres sumtall i kolonnen for primærkommunen, og oppgi at tallene gjelder samlet. Dersom slik informasjon finnes, ønsker vi at det skilles mellom innleggelser som har bakgrunn i somatisk sykdom og psykisk helse og rusproblemer. Dersom dere ikke har mulighet til å gjøre dette skillet, ber vi om at dere fyller inn totalt antall innleggelser i kolonnen for totaltall. 
«Antall innleggelser» er alle opphold ved kommunenes ø-hjelp døgntilbud, uavhengig av varighet. Dersom tilbudet har startet opp senere enn 1.1 2022 er det perioden fra oppstart til og med 31.12 2022 som rapporteres.</t>
  </si>
  <si>
    <r>
      <rPr>
        <b/>
        <u val="single"/>
        <sz val="16"/>
        <color theme="1"/>
        <rFont val="Roboto"/>
        <family val="2"/>
      </rPr>
      <t>4.0 Antall pasienter</t>
    </r>
    <r>
      <rPr>
        <b/>
        <sz val="16"/>
        <color theme="1"/>
        <rFont val="Roboto"/>
        <family val="2"/>
      </rPr>
      <t xml:space="preserve"> (ikke innleggelser) i perioden 1.1.2022 til 31.12.2022 etter kjønn og alder</t>
    </r>
  </si>
  <si>
    <t>Dersom samme pasient har flere innleggelser, skal pasienten bare telles én gang.</t>
  </si>
  <si>
    <r>
      <rPr>
        <b/>
        <u val="single"/>
        <sz val="16"/>
        <color theme="1"/>
        <rFont val="Roboto"/>
        <family val="2"/>
      </rPr>
      <t>4.1 Antall pasienter</t>
    </r>
    <r>
      <rPr>
        <b/>
        <sz val="16"/>
        <color theme="1"/>
        <rFont val="Roboto"/>
        <family val="2"/>
      </rPr>
      <t xml:space="preserve"> (ikke innleggelser)  i perioden 1.1.2022 til 31.12.2022 etter kjønn og alder for psykisk helse og rus</t>
    </r>
  </si>
  <si>
    <t>Oppholdsdøgn</t>
  </si>
  <si>
    <r>
      <t>Diagnose registreres iht hovedkapitlene i ICPC-2. Med «innleggelsesdiagnose» mener vi den diagnosen som er årsak til akuttinnleggelse i det kommunale ø-hjelpstilbudet. Dersom f.eks en pasient med KOLS legges inn med urinveisinfeksjon, er det urinveisinfeksjonen som skal registreres som «innleggelsesdiagnose» under kapittel U Urin</t>
    </r>
    <r>
      <rPr>
        <sz val="12"/>
        <rFont val="Roboto"/>
        <family val="2"/>
      </rPr>
      <t xml:space="preserve">veier. Benytt diagnose ved utskrivning dersom dere av ulike årsaker ikke har informasjon om innleggelsediagnose.  </t>
    </r>
  </si>
  <si>
    <t>I denne matrisen skal alle innleggelse tas med, inklusiv innleggelser som er relatert til psykisk helse og/eller rus.Tallene oppgis samlet, uavhengig av pasientens bostedskommune. På hverdagene ønsker vi å skille mellom dag og kveld ut fra den informasjon dere har tilgjengelig. Oppgi i kommentarfeltet dersom tidskillet dere har avviker fra inndeling i tabellen.</t>
  </si>
  <si>
    <t>Dersom slik informasjon finnes, ønsker vi at det her oppgis tall KUN for innleggelser som er relatert til psykisk helse og/eller rus. Kommunens/kommunenes navn kommer automatisk ved registrering av opplysninger under pkt 0.1. Tall skal oppgis per kommune. Dersom kommunene ikke kan rapportere tall for den enkelte kommune føres sumtall i kolonnen for primærkommunen med en merknad om at tallene er samlet for flere kommuner.
«Oppgholdsdøgn» defineres som utskrivningsdato minus innskrivningsdato.</t>
  </si>
  <si>
    <t>I denne matrisen skal alle pasienter tas med, inklusiv pasienter som er innlagt for psykisk helse og/eller rusproblemtatikk.Kommunens/kommunenes navn kommer automatisk ved registrering av opplysninger under pkt 0.1. Tall skal oppgis per kommune. Dersom kommunene ikke kan rapportere tall for den enkelte kommune føres sumtall i kolonnen for primærkommunen med en merknad om at tallene er samlet for flere kommuner.
Her er det antall unike pasienter som skal registres, ikke antall innleggelser. Dersom samme pasient har vært innlagt to eller flere ganger, skal vedkommende registreres kun én gang.</t>
  </si>
  <si>
    <t>I denne matrisen skal alle innleggelse tas med, inklusiv innleggelser som er relatert til psykisk helse og rus. Kommunens/kommunenes navn kommer automatisk ved registrering av opplysninger under pkt 0.1. Tall skal oppgis per kommune. Dersom kommunene ikke kan rapportere tall for den enkelte kommune føres sumtall i kolonnen for primærkommunen med en merknad om at tallene er samlet for flere kommuner.
«Oppholdsdøgn» defineres som utskrivningsdato minus innskrivningsdato.</t>
  </si>
  <si>
    <t xml:space="preserve">Kryss av for «ja» dersom to eller flere kommuner samarbeider om tilbudet. Kryss av for «nei» dersom kommunen har etablert et tilbud alene. Dersom flere kommuner samarbeider, skal alle de samarbeidende kommunene oppgis i matrisen. </t>
  </si>
  <si>
    <t xml:space="preserve">Oppholdsdøgn defineres som utskrivningsdato minus innskrivningsdato. </t>
  </si>
  <si>
    <t>Innleggelser</t>
  </si>
  <si>
    <t xml:space="preserve">Med «innleggelsesdiagnose» mener vi den diagnosen som angis som årsak til akuttinnleggelse i det kommunal ø-hjelps tilbudet. Dersom f.eks en pasient med KOLS legges inn med urinveisinfeksjon, er det urinveisinfeksjon som skal registreres som «innleggelsesdiagnose» med kapittel «U Urinveier». Benytt diagnose ved utskrivning dersom det av ulike årsaker ikke er mulig å benytte diagnose ved innleggelse.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</si>
</sst>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i/>
      <sz val="12"/>
      <color theme="1"/>
      <name val="Calibri"/>
      <family val="2"/>
      <scheme val="minor"/>
    </font>
    <font>
      <u val="single"/>
      <sz val="11"/>
      <color theme="10"/>
      <name val="Calibri"/>
      <family val="2"/>
      <scheme val="minor"/>
    </font>
    <font>
      <sz val="10"/>
      <color theme="1"/>
      <name val="Calibri"/>
      <family val="2"/>
      <scheme val="minor"/>
    </font>
    <font>
      <b/>
      <sz val="16"/>
      <color theme="1"/>
      <name val="Calibri"/>
      <family val="2"/>
      <scheme val="minor"/>
    </font>
    <font>
      <sz val="12"/>
      <color theme="1"/>
      <name val="Arial"/>
      <family val="2"/>
    </font>
    <font>
      <b/>
      <sz val="11"/>
      <color theme="1"/>
      <name val="Calibri"/>
      <family val="2"/>
      <scheme val="minor"/>
    </font>
    <font>
      <b/>
      <u val="single"/>
      <sz val="11"/>
      <color theme="10"/>
      <name val="Calibri"/>
      <family val="2"/>
      <scheme val="minor"/>
    </font>
    <font>
      <b/>
      <sz val="16"/>
      <color rgb="FFFF0000"/>
      <name val="Calibri"/>
      <family val="2"/>
      <scheme val="minor"/>
    </font>
    <font>
      <sz val="14"/>
      <color theme="1"/>
      <name val="Calibri"/>
      <family val="2"/>
      <scheme val="minor"/>
    </font>
    <font>
      <b/>
      <sz val="14"/>
      <color theme="1"/>
      <name val="Calibri"/>
      <family val="2"/>
      <scheme val="minor"/>
    </font>
    <font>
      <u val="single"/>
      <sz val="14"/>
      <color theme="1"/>
      <name val="Calibri"/>
      <family val="2"/>
      <scheme val="minor"/>
    </font>
    <font>
      <b/>
      <sz val="10"/>
      <color theme="1"/>
      <name val="Calibri"/>
      <family val="2"/>
      <scheme val="minor"/>
    </font>
    <font>
      <sz val="16"/>
      <color theme="1"/>
      <name val="Calibri"/>
      <family val="2"/>
      <scheme val="minor"/>
    </font>
    <font>
      <sz val="11"/>
      <name val="Calibri"/>
      <family val="2"/>
      <scheme val="minor"/>
    </font>
    <font>
      <i/>
      <sz val="14"/>
      <color theme="1"/>
      <name val="Calibri"/>
      <family val="2"/>
      <scheme val="minor"/>
    </font>
    <font>
      <sz val="11"/>
      <color theme="0"/>
      <name val="Calibri"/>
      <family val="2"/>
      <scheme val="minor"/>
    </font>
    <font>
      <sz val="20"/>
      <color theme="0"/>
      <name val="Roboto"/>
      <family val="2"/>
    </font>
    <font>
      <sz val="11"/>
      <color theme="1"/>
      <name val="Roboto"/>
      <family val="2"/>
    </font>
    <font>
      <i/>
      <sz val="11"/>
      <color theme="1"/>
      <name val="Roboto"/>
      <family val="2"/>
    </font>
    <font>
      <sz val="11"/>
      <color theme="0"/>
      <name val="Roboto"/>
      <family val="2"/>
    </font>
    <font>
      <b/>
      <u val="single"/>
      <sz val="20"/>
      <color rgb="FF025169"/>
      <name val="Calibri"/>
      <family val="2"/>
      <scheme val="minor"/>
    </font>
    <font>
      <u val="single"/>
      <sz val="11"/>
      <color theme="10"/>
      <name val="Roboto"/>
      <family val="2"/>
    </font>
    <font>
      <b/>
      <sz val="12"/>
      <color theme="1"/>
      <name val="Roboto"/>
      <family val="2"/>
    </font>
    <font>
      <sz val="12"/>
      <color theme="1"/>
      <name val="Roboto"/>
      <family val="2"/>
    </font>
    <font>
      <sz val="10"/>
      <color theme="1"/>
      <name val="Roboto"/>
      <family val="2"/>
    </font>
    <font>
      <i/>
      <sz val="12"/>
      <color theme="1"/>
      <name val="Roboto"/>
      <family val="2"/>
    </font>
    <font>
      <u val="single"/>
      <sz val="12"/>
      <color theme="10"/>
      <name val="Roboto"/>
      <family val="2"/>
    </font>
    <font>
      <b/>
      <sz val="16"/>
      <color theme="1"/>
      <name val="Roboto"/>
      <family val="2"/>
    </font>
    <font>
      <sz val="14"/>
      <color theme="1"/>
      <name val="Roboto"/>
      <family val="2"/>
    </font>
    <font>
      <sz val="12"/>
      <color theme="0"/>
      <name val="Roboto"/>
      <family val="2"/>
    </font>
    <font>
      <sz val="12"/>
      <color theme="0"/>
      <name val="Calibri"/>
      <family val="2"/>
      <scheme val="minor"/>
    </font>
    <font>
      <b/>
      <u val="single"/>
      <sz val="20"/>
      <color rgb="FF025169"/>
      <name val="Roboto"/>
      <family val="2"/>
    </font>
    <font>
      <u val="single"/>
      <sz val="14"/>
      <color theme="1"/>
      <name val="Roboto"/>
      <family val="2"/>
    </font>
    <font>
      <u val="single"/>
      <sz val="12"/>
      <color theme="1"/>
      <name val="Roboto"/>
      <family val="2"/>
    </font>
    <font>
      <u val="single"/>
      <sz val="14"/>
      <color theme="10"/>
      <name val="Roboto"/>
      <family val="2"/>
    </font>
    <font>
      <b/>
      <sz val="14"/>
      <color theme="1"/>
      <name val="Roboto"/>
      <family val="2"/>
    </font>
    <font>
      <sz val="14"/>
      <color theme="0"/>
      <name val="Roboto"/>
      <family val="2"/>
    </font>
    <font>
      <i/>
      <sz val="12"/>
      <color theme="0"/>
      <name val="Roboto"/>
      <family val="2"/>
    </font>
    <font>
      <i/>
      <sz val="14"/>
      <color theme="0"/>
      <name val="Roboto"/>
      <family val="2"/>
    </font>
    <font>
      <i/>
      <sz val="14"/>
      <color theme="1"/>
      <name val="Roboto"/>
      <family val="2"/>
    </font>
    <font>
      <sz val="14"/>
      <color theme="0"/>
      <name val="Calibri"/>
      <family val="2"/>
      <scheme val="minor"/>
    </font>
    <font>
      <b/>
      <sz val="11"/>
      <color theme="1"/>
      <name val="Roboto"/>
      <family val="2"/>
    </font>
    <font>
      <b/>
      <u val="single"/>
      <sz val="14"/>
      <color theme="0"/>
      <name val="Roboto"/>
      <family val="2"/>
    </font>
    <font>
      <b/>
      <i/>
      <sz val="12"/>
      <color theme="1"/>
      <name val="Roboto"/>
      <family val="2"/>
    </font>
    <font>
      <sz val="12"/>
      <name val="Roboto"/>
      <family val="2"/>
    </font>
    <font>
      <i/>
      <sz val="11"/>
      <color rgb="FF1F497D"/>
      <name val="Roboto"/>
      <family val="2"/>
    </font>
    <font>
      <u val="single"/>
      <sz val="12"/>
      <color theme="0"/>
      <name val="Roboto"/>
      <family val="2"/>
    </font>
    <font>
      <b/>
      <sz val="12"/>
      <color theme="0"/>
      <name val="Roboto"/>
      <family val="2"/>
    </font>
    <font>
      <b/>
      <u val="single"/>
      <sz val="16"/>
      <color theme="1"/>
      <name val="Roboto"/>
      <family val="2"/>
    </font>
    <font>
      <sz val="11"/>
      <color theme="1"/>
      <name val="Calibri"/>
      <family val="2"/>
    </font>
    <font>
      <sz val="11"/>
      <color theme="0"/>
      <name val="Calibri"/>
      <family val="2"/>
    </font>
  </fonts>
  <fills count="13">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47FA4"/>
        <bgColor indexed="64"/>
      </patternFill>
    </fill>
    <fill>
      <patternFill patternType="solid">
        <fgColor rgb="FF6AA99A"/>
        <bgColor indexed="64"/>
      </patternFill>
    </fill>
    <fill>
      <patternFill patternType="solid">
        <fgColor rgb="FFB7D7E1"/>
        <bgColor indexed="64"/>
      </patternFill>
    </fill>
    <fill>
      <patternFill patternType="solid">
        <fgColor rgb="FFDEDEDE"/>
        <bgColor indexed="64"/>
      </patternFill>
    </fill>
    <fill>
      <patternFill patternType="solid">
        <fgColor rgb="FFC7C7C7"/>
        <bgColor indexed="64"/>
      </patternFill>
    </fill>
    <fill>
      <patternFill patternType="solid">
        <fgColor rgb="FF95DBCA"/>
        <bgColor indexed="64"/>
      </patternFill>
    </fill>
    <fill>
      <patternFill patternType="solid">
        <fgColor rgb="FF025169"/>
        <bgColor indexed="64"/>
      </patternFill>
    </fill>
    <fill>
      <patternFill patternType="solid">
        <fgColor theme="0" tint="-0.04997999966144562"/>
        <bgColor indexed="64"/>
      </patternFill>
    </fill>
  </fills>
  <borders count="29">
    <border>
      <left/>
      <right/>
      <top/>
      <bottom/>
      <diagonal/>
    </border>
    <border>
      <left style="thin"/>
      <right style="thin"/>
      <top style="thin"/>
      <bottom style="thin"/>
    </border>
    <border>
      <left/>
      <right style="thin"/>
      <top style="thin"/>
      <bottom style="thin"/>
    </border>
    <border>
      <left/>
      <right/>
      <top style="thin"/>
      <bottom style="thin"/>
    </border>
    <border>
      <left/>
      <right/>
      <top style="thin"/>
      <bottom/>
    </border>
    <border>
      <left/>
      <right style="thin"/>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thin"/>
      <right style="thin"/>
      <top/>
      <bottom/>
    </border>
    <border>
      <left style="thin"/>
      <right/>
      <top style="thin"/>
      <bottom style="thin"/>
    </border>
    <border>
      <left style="thin"/>
      <right style="thin"/>
      <top style="thin"/>
      <bottom/>
    </border>
    <border>
      <left style="medium">
        <color theme="0"/>
      </left>
      <right/>
      <top style="medium">
        <color theme="0"/>
      </top>
      <bottom/>
    </border>
    <border>
      <left/>
      <right/>
      <top style="medium">
        <color theme="0"/>
      </top>
      <bottom/>
    </border>
    <border>
      <left/>
      <right style="medium">
        <color theme="0"/>
      </right>
      <top style="medium">
        <color theme="0"/>
      </top>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thin"/>
      <top style="medium">
        <color theme="0"/>
      </top>
      <bottom style="medium">
        <color theme="0"/>
      </bottom>
    </border>
    <border>
      <left style="thin"/>
      <right style="thin"/>
      <top style="medium">
        <color theme="0"/>
      </top>
      <bottom style="medium">
        <color theme="0"/>
      </bottom>
    </border>
    <border>
      <left style="thin"/>
      <right style="medium">
        <color theme="0"/>
      </right>
      <top style="medium">
        <color theme="0"/>
      </top>
      <bottom style="medium">
        <color theme="0"/>
      </bottom>
    </border>
    <border>
      <left style="medium">
        <color theme="0"/>
      </left>
      <right/>
      <top/>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58">
    <xf numFmtId="0" fontId="0" fillId="0" borderId="0" xfId="0"/>
    <xf numFmtId="0" fontId="2" fillId="0" borderId="0" xfId="0" applyFont="1"/>
    <xf numFmtId="0" fontId="3" fillId="0" borderId="0" xfId="0" applyFont="1"/>
    <xf numFmtId="0" fontId="3" fillId="0" borderId="0" xfId="0" applyFont="1" applyBorder="1"/>
    <xf numFmtId="0" fontId="6" fillId="0" borderId="0" xfId="0" applyFont="1"/>
    <xf numFmtId="0" fontId="5" fillId="0" borderId="0" xfId="20"/>
    <xf numFmtId="0" fontId="0" fillId="0" borderId="0" xfId="0" applyFont="1"/>
    <xf numFmtId="0" fontId="7" fillId="0" borderId="0" xfId="0" applyFont="1"/>
    <xf numFmtId="0" fontId="3" fillId="2" borderId="1" xfId="0" applyFont="1" applyFill="1" applyBorder="1" applyAlignment="1">
      <alignment horizontal="center"/>
    </xf>
    <xf numFmtId="0" fontId="0" fillId="2" borderId="1" xfId="0" applyFill="1" applyBorder="1" applyAlignment="1">
      <alignment horizontal="center" wrapText="1"/>
    </xf>
    <xf numFmtId="0" fontId="8" fillId="0" borderId="0" xfId="0" applyFont="1" applyBorder="1"/>
    <xf numFmtId="0" fontId="10" fillId="0" borderId="0" xfId="20" applyFont="1" applyBorder="1"/>
    <xf numFmtId="0" fontId="0" fillId="0" borderId="0" xfId="0" applyFill="1"/>
    <xf numFmtId="49" fontId="0" fillId="0" borderId="0" xfId="0" applyNumberFormat="1"/>
    <xf numFmtId="0" fontId="3" fillId="0" borderId="1" xfId="0" applyFont="1" applyBorder="1" applyAlignment="1">
      <alignment horizontal="right" wrapText="1"/>
    </xf>
    <xf numFmtId="0" fontId="6" fillId="0" borderId="0" xfId="0" applyFont="1" applyAlignment="1">
      <alignment/>
    </xf>
    <xf numFmtId="0" fontId="0" fillId="0" borderId="0" xfId="0" applyFont="1" applyAlignment="1">
      <alignment vertical="center"/>
    </xf>
    <xf numFmtId="0" fontId="0" fillId="0" borderId="0" xfId="0" applyFont="1" applyAlignment="1">
      <alignment vertical="top" wrapText="1"/>
    </xf>
    <xf numFmtId="0" fontId="0" fillId="3" borderId="0" xfId="0" applyFill="1" applyBorder="1"/>
    <xf numFmtId="0" fontId="0" fillId="3" borderId="0" xfId="0" applyFill="1" applyBorder="1" applyAlignment="1">
      <alignment/>
    </xf>
    <xf numFmtId="0" fontId="5" fillId="0" borderId="0" xfId="20" applyNumberFormat="1"/>
    <xf numFmtId="0" fontId="7" fillId="0" borderId="0" xfId="0" applyNumberFormat="1" applyFont="1"/>
    <xf numFmtId="0" fontId="3" fillId="0" borderId="0" xfId="0" applyNumberFormat="1" applyFont="1"/>
    <xf numFmtId="0" fontId="0" fillId="0" borderId="0" xfId="0" applyNumberFormat="1"/>
    <xf numFmtId="0" fontId="0" fillId="3" borderId="0" xfId="0" applyNumberForma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NumberFormat="1" applyBorder="1" applyAlignment="1">
      <alignment horizontal="right"/>
    </xf>
    <xf numFmtId="0" fontId="3" fillId="0" borderId="0" xfId="0" applyNumberFormat="1" applyFont="1" applyFill="1" applyBorder="1" applyAlignment="1">
      <alignment horizontal="center"/>
    </xf>
    <xf numFmtId="0" fontId="9" fillId="0" borderId="0" xfId="0" applyFont="1"/>
    <xf numFmtId="0" fontId="9" fillId="0" borderId="0" xfId="0" applyFont="1" applyFill="1"/>
    <xf numFmtId="0" fontId="0" fillId="0" borderId="0" xfId="0" applyFont="1" applyFill="1"/>
    <xf numFmtId="0" fontId="12" fillId="0" borderId="0" xfId="0" applyFont="1"/>
    <xf numFmtId="0" fontId="13" fillId="0" borderId="0" xfId="0" applyNumberFormat="1" applyFont="1"/>
    <xf numFmtId="0" fontId="12" fillId="0" borderId="0" xfId="0" applyFont="1" applyAlignment="1">
      <alignment vertical="center"/>
    </xf>
    <xf numFmtId="0" fontId="12" fillId="0" borderId="0" xfId="0" applyNumberFormat="1" applyFont="1" applyAlignment="1">
      <alignment vertical="top" wrapText="1"/>
    </xf>
    <xf numFmtId="0" fontId="12" fillId="0" borderId="0" xfId="0" applyFont="1" applyAlignment="1">
      <alignment vertical="top" wrapText="1"/>
    </xf>
    <xf numFmtId="0" fontId="15" fillId="0" borderId="0" xfId="0" applyFont="1"/>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Border="1" applyAlignment="1">
      <alignment horizontal="left" vertical="top"/>
    </xf>
    <xf numFmtId="0" fontId="12" fillId="0" borderId="0" xfId="0" applyNumberFormat="1" applyFont="1"/>
    <xf numFmtId="0" fontId="16" fillId="0" borderId="0" xfId="0" applyFont="1"/>
    <xf numFmtId="0" fontId="3" fillId="0" borderId="0" xfId="0" applyFont="1" applyBorder="1" applyAlignment="1">
      <alignment horizontal="left" vertical="top" wrapText="1"/>
    </xf>
    <xf numFmtId="1" fontId="0" fillId="0" borderId="0" xfId="0" applyNumberFormat="1"/>
    <xf numFmtId="0" fontId="0" fillId="2"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0" xfId="0" applyFill="1"/>
    <xf numFmtId="0" fontId="8" fillId="0" borderId="0" xfId="0" applyFont="1" applyBorder="1" applyAlignment="1">
      <alignment/>
    </xf>
    <xf numFmtId="0" fontId="3" fillId="0" borderId="0" xfId="0" applyFont="1" applyFill="1" applyBorder="1" applyAlignment="1">
      <alignment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14" fontId="0" fillId="0" borderId="0" xfId="0" applyNumberFormat="1"/>
    <xf numFmtId="49" fontId="0" fillId="0" borderId="4" xfId="0" applyNumberFormat="1" applyBorder="1"/>
    <xf numFmtId="0" fontId="0" fillId="0" borderId="5" xfId="0" applyBorder="1"/>
    <xf numFmtId="49" fontId="0" fillId="0" borderId="0" xfId="0" applyNumberFormat="1" applyBorder="1"/>
    <xf numFmtId="0" fontId="0" fillId="0" borderId="6" xfId="0" applyBorder="1"/>
    <xf numFmtId="0" fontId="0" fillId="0" borderId="7" xfId="0" applyBorder="1"/>
    <xf numFmtId="0" fontId="0" fillId="0" borderId="8" xfId="0" applyBorder="1"/>
    <xf numFmtId="49" fontId="0" fillId="0" borderId="9" xfId="0" applyNumberFormat="1" applyBorder="1"/>
    <xf numFmtId="0" fontId="0" fillId="0" borderId="10" xfId="0" applyBorder="1"/>
    <xf numFmtId="0" fontId="9" fillId="0" borderId="11" xfId="0" applyFont="1" applyBorder="1"/>
    <xf numFmtId="0" fontId="0" fillId="0" borderId="4" xfId="0" applyBorder="1"/>
    <xf numFmtId="0" fontId="0" fillId="0" borderId="0" xfId="0" applyBorder="1"/>
    <xf numFmtId="0" fontId="0" fillId="0" borderId="9" xfId="0" applyBorder="1"/>
    <xf numFmtId="0" fontId="0" fillId="0" borderId="11" xfId="0" applyBorder="1"/>
    <xf numFmtId="0" fontId="3" fillId="2" borderId="1" xfId="0" applyFont="1" applyFill="1" applyBorder="1" applyAlignment="1">
      <alignment horizontal="right" wrapText="1"/>
    </xf>
    <xf numFmtId="0" fontId="0" fillId="2" borderId="12" xfId="0" applyFill="1" applyBorder="1" applyAlignment="1">
      <alignment horizontal="center" wrapText="1"/>
    </xf>
    <xf numFmtId="0" fontId="4" fillId="2" borderId="1" xfId="0" applyFont="1" applyFill="1" applyBorder="1" applyAlignment="1">
      <alignment/>
    </xf>
    <xf numFmtId="0" fontId="4" fillId="2" borderId="13" xfId="0" applyFont="1" applyFill="1" applyBorder="1" applyAlignment="1">
      <alignment/>
    </xf>
    <xf numFmtId="0" fontId="3" fillId="4" borderId="12" xfId="0" applyFont="1" applyFill="1" applyBorder="1" applyAlignment="1">
      <alignment horizontal="center"/>
    </xf>
    <xf numFmtId="0" fontId="21" fillId="0" borderId="0" xfId="0" applyFont="1"/>
    <xf numFmtId="0" fontId="19" fillId="0" borderId="0" xfId="0" applyFont="1"/>
    <xf numFmtId="0" fontId="24" fillId="0" borderId="0" xfId="20" applyFont="1"/>
    <xf numFmtId="0" fontId="25" fillId="0" borderId="0" xfId="20" applyFont="1"/>
    <xf numFmtId="0" fontId="26" fillId="0" borderId="0" xfId="0" applyFont="1"/>
    <xf numFmtId="0" fontId="27" fillId="0" borderId="0" xfId="0" applyFont="1"/>
    <xf numFmtId="49" fontId="27" fillId="0" borderId="0" xfId="0" applyNumberFormat="1" applyFont="1" applyAlignment="1">
      <alignment horizontal="left"/>
    </xf>
    <xf numFmtId="49" fontId="27" fillId="3" borderId="0" xfId="0" applyNumberFormat="1" applyFont="1" applyFill="1" applyBorder="1" applyAlignment="1">
      <alignment/>
    </xf>
    <xf numFmtId="0" fontId="27" fillId="0" borderId="0" xfId="0" applyFont="1" applyAlignment="1">
      <alignment horizontal="left" vertical="center"/>
    </xf>
    <xf numFmtId="0" fontId="27" fillId="3" borderId="0" xfId="0" applyFont="1" applyFill="1" applyBorder="1" applyAlignment="1">
      <alignment horizontal="left"/>
    </xf>
    <xf numFmtId="0" fontId="27" fillId="0" borderId="0" xfId="0" applyFont="1" applyAlignment="1">
      <alignment horizontal="right"/>
    </xf>
    <xf numFmtId="0" fontId="27" fillId="3" borderId="0" xfId="0" applyFont="1" applyFill="1" applyBorder="1" applyAlignment="1">
      <alignment/>
    </xf>
    <xf numFmtId="0" fontId="27" fillId="0" borderId="0" xfId="0" applyFont="1" applyBorder="1" applyAlignment="1">
      <alignment horizontal="right"/>
    </xf>
    <xf numFmtId="0" fontId="26" fillId="0" borderId="0" xfId="0" applyFont="1" applyAlignment="1">
      <alignment horizontal="left" vertical="center"/>
    </xf>
    <xf numFmtId="0" fontId="27" fillId="0" borderId="0" xfId="0" applyFont="1" applyFill="1" applyBorder="1"/>
    <xf numFmtId="0" fontId="27" fillId="0" borderId="0" xfId="0" applyFont="1" applyBorder="1"/>
    <xf numFmtId="0" fontId="27" fillId="0" borderId="0" xfId="0" applyFont="1" applyBorder="1" applyAlignment="1">
      <alignment horizontal="right" vertical="center" wrapText="1"/>
    </xf>
    <xf numFmtId="0" fontId="27" fillId="0" borderId="0" xfId="0" applyFont="1" applyFill="1" applyBorder="1" applyAlignment="1">
      <alignment horizontal="left" vertical="center"/>
    </xf>
    <xf numFmtId="0" fontId="26" fillId="0" borderId="0" xfId="0" applyFont="1" applyAlignment="1">
      <alignment horizontal="left"/>
    </xf>
    <xf numFmtId="0" fontId="28" fillId="0" borderId="0" xfId="0" applyFont="1" applyAlignment="1">
      <alignment/>
    </xf>
    <xf numFmtId="0" fontId="27" fillId="0" borderId="0" xfId="0" applyFont="1" applyFill="1" applyBorder="1" applyAlignment="1">
      <alignment vertical="top" wrapText="1"/>
    </xf>
    <xf numFmtId="0" fontId="27" fillId="3" borderId="0" xfId="0" applyFont="1" applyFill="1" applyBorder="1"/>
    <xf numFmtId="0" fontId="29" fillId="0" borderId="0" xfId="0" applyFont="1" applyBorder="1"/>
    <xf numFmtId="0" fontId="29" fillId="0" borderId="0" xfId="0" applyFont="1" applyBorder="1" applyAlignment="1">
      <alignment/>
    </xf>
    <xf numFmtId="0" fontId="29" fillId="0" borderId="1" xfId="0" applyFont="1" applyBorder="1"/>
    <xf numFmtId="0" fontId="29" fillId="0" borderId="1" xfId="0" applyFont="1" applyBorder="1" applyAlignment="1">
      <alignment/>
    </xf>
    <xf numFmtId="0" fontId="30" fillId="0" borderId="0" xfId="20" applyFont="1"/>
    <xf numFmtId="0" fontId="27" fillId="0" borderId="0" xfId="0" applyFont="1" applyAlignment="1">
      <alignment/>
    </xf>
    <xf numFmtId="0" fontId="27" fillId="0" borderId="0" xfId="0" applyFont="1" applyBorder="1" applyAlignment="1">
      <alignment/>
    </xf>
    <xf numFmtId="0" fontId="26" fillId="0" borderId="0" xfId="0" applyFont="1" applyAlignment="1">
      <alignment/>
    </xf>
    <xf numFmtId="0" fontId="31" fillId="0" borderId="0" xfId="0" applyFont="1"/>
    <xf numFmtId="0" fontId="31" fillId="0" borderId="0" xfId="0" applyNumberFormat="1" applyFont="1"/>
    <xf numFmtId="0" fontId="32" fillId="0" borderId="0" xfId="0" applyFont="1" applyAlignment="1">
      <alignment/>
    </xf>
    <xf numFmtId="0" fontId="32" fillId="0" borderId="0" xfId="0" applyNumberFormat="1" applyFont="1" applyAlignment="1">
      <alignment vertical="top" wrapText="1"/>
    </xf>
    <xf numFmtId="0" fontId="32" fillId="0" borderId="0" xfId="0" applyFont="1" applyAlignment="1">
      <alignment vertical="top" wrapText="1"/>
    </xf>
    <xf numFmtId="0" fontId="32" fillId="0" borderId="0" xfId="0" applyFont="1"/>
    <xf numFmtId="0" fontId="32" fillId="0" borderId="0" xfId="0" applyFont="1" applyAlignment="1">
      <alignment vertical="top"/>
    </xf>
    <xf numFmtId="0" fontId="21" fillId="0" borderId="0" xfId="0" applyFont="1" applyAlignment="1">
      <alignment vertical="center"/>
    </xf>
    <xf numFmtId="0" fontId="21" fillId="0" borderId="0" xfId="0" applyNumberFormat="1" applyFont="1"/>
    <xf numFmtId="1" fontId="21" fillId="0" borderId="1" xfId="0" applyNumberFormat="1" applyFont="1" applyBorder="1" applyAlignment="1">
      <alignment horizontal="right"/>
    </xf>
    <xf numFmtId="0" fontId="21" fillId="0" borderId="1" xfId="0" applyNumberFormat="1" applyFont="1" applyBorder="1" applyAlignment="1">
      <alignment horizontal="right"/>
    </xf>
    <xf numFmtId="0" fontId="33" fillId="5" borderId="1" xfId="0" applyFont="1" applyFill="1" applyBorder="1" applyAlignment="1">
      <alignment horizontal="center"/>
    </xf>
    <xf numFmtId="0" fontId="35" fillId="0" borderId="0" xfId="20" applyFont="1"/>
    <xf numFmtId="0" fontId="34" fillId="6" borderId="1" xfId="0" applyFont="1" applyFill="1" applyBorder="1" applyAlignment="1">
      <alignment horizontal="center"/>
    </xf>
    <xf numFmtId="0" fontId="32" fillId="0" borderId="0" xfId="0" applyFont="1" applyAlignment="1">
      <alignment horizontal="left"/>
    </xf>
    <xf numFmtId="49" fontId="32" fillId="0" borderId="0" xfId="0" applyNumberFormat="1" applyFont="1" applyFill="1" applyBorder="1" applyAlignment="1">
      <alignment/>
    </xf>
    <xf numFmtId="0" fontId="21" fillId="0" borderId="0" xfId="0" applyFont="1" applyFill="1"/>
    <xf numFmtId="0" fontId="38" fillId="0" borderId="0" xfId="20" applyFont="1"/>
    <xf numFmtId="0" fontId="39" fillId="0" borderId="0" xfId="0" applyFont="1"/>
    <xf numFmtId="0" fontId="40" fillId="5" borderId="1" xfId="0" applyFont="1" applyFill="1" applyBorder="1" applyAlignment="1">
      <alignment horizontal="center"/>
    </xf>
    <xf numFmtId="0" fontId="32" fillId="0" borderId="0" xfId="0" applyFont="1" applyBorder="1" applyAlignment="1">
      <alignment horizontal="left" vertical="top"/>
    </xf>
    <xf numFmtId="0" fontId="32" fillId="0" borderId="0" xfId="0" applyFont="1" applyFill="1"/>
    <xf numFmtId="0" fontId="40" fillId="6" borderId="1" xfId="0" applyFont="1" applyFill="1" applyBorder="1" applyAlignment="1">
      <alignment horizontal="center"/>
    </xf>
    <xf numFmtId="0" fontId="35" fillId="0" borderId="0" xfId="20" applyFont="1" applyFill="1"/>
    <xf numFmtId="0" fontId="21" fillId="0" borderId="0" xfId="0" applyFont="1" applyAlignment="1">
      <alignment horizontal="left"/>
    </xf>
    <xf numFmtId="0" fontId="28" fillId="0" borderId="9" xfId="0" applyFont="1" applyBorder="1" applyAlignment="1">
      <alignment/>
    </xf>
    <xf numFmtId="0" fontId="29" fillId="0" borderId="1" xfId="0" applyFont="1" applyFill="1" applyBorder="1" applyAlignment="1">
      <alignment horizontal="left"/>
    </xf>
    <xf numFmtId="0" fontId="33" fillId="0" borderId="0" xfId="0" applyFont="1" applyFill="1" applyBorder="1"/>
    <xf numFmtId="0" fontId="43" fillId="0" borderId="1" xfId="0" applyFont="1" applyFill="1" applyBorder="1" applyAlignment="1">
      <alignment horizontal="left"/>
    </xf>
    <xf numFmtId="0" fontId="40" fillId="5" borderId="1" xfId="0" applyFont="1" applyFill="1" applyBorder="1"/>
    <xf numFmtId="0" fontId="40" fillId="6" borderId="1" xfId="0" applyFont="1" applyFill="1" applyBorder="1"/>
    <xf numFmtId="0" fontId="12" fillId="0" borderId="0" xfId="0" applyFont="1" applyFill="1" applyBorder="1" applyAlignment="1">
      <alignment horizontal="center" vertical="center"/>
    </xf>
    <xf numFmtId="0" fontId="44" fillId="5" borderId="1" xfId="0" applyFont="1" applyFill="1" applyBorder="1" applyAlignment="1">
      <alignment vertical="center"/>
    </xf>
    <xf numFmtId="0" fontId="44" fillId="5" borderId="1" xfId="0" applyNumberFormat="1" applyFont="1" applyFill="1" applyBorder="1" applyAlignment="1">
      <alignment vertical="center"/>
    </xf>
    <xf numFmtId="0" fontId="44" fillId="5" borderId="1" xfId="0" applyFont="1" applyFill="1" applyBorder="1" applyAlignment="1">
      <alignment horizontal="center" vertical="center" wrapText="1"/>
    </xf>
    <xf numFmtId="0" fontId="12" fillId="0" borderId="0" xfId="0" applyFont="1" applyFill="1" applyBorder="1" applyAlignment="1">
      <alignment horizontal="center" wrapText="1"/>
    </xf>
    <xf numFmtId="0" fontId="12" fillId="0" borderId="1" xfId="0" applyNumberFormat="1" applyFont="1" applyBorder="1" applyAlignment="1">
      <alignment horizontal="right"/>
    </xf>
    <xf numFmtId="0" fontId="12" fillId="0" borderId="0" xfId="0" applyFont="1" applyFill="1" applyBorder="1" applyAlignment="1">
      <alignment horizontal="center"/>
    </xf>
    <xf numFmtId="0" fontId="12" fillId="0" borderId="0" xfId="0" applyNumberFormat="1" applyFont="1" applyBorder="1" applyAlignment="1">
      <alignment horizontal="right"/>
    </xf>
    <xf numFmtId="0" fontId="12" fillId="0" borderId="0" xfId="0" applyNumberFormat="1" applyFont="1" applyFill="1" applyBorder="1" applyAlignment="1">
      <alignment horizontal="right"/>
    </xf>
    <xf numFmtId="0" fontId="12" fillId="0" borderId="0" xfId="0" applyNumberFormat="1" applyFont="1" applyFill="1" applyBorder="1" applyAlignment="1">
      <alignment horizontal="center"/>
    </xf>
    <xf numFmtId="0" fontId="12" fillId="3" borderId="0" xfId="0" applyFont="1" applyFill="1" applyBorder="1" applyAlignment="1">
      <alignment vertical="center"/>
    </xf>
    <xf numFmtId="0" fontId="44" fillId="6" borderId="1" xfId="0" applyFont="1" applyFill="1" applyBorder="1" applyAlignment="1">
      <alignment vertical="center"/>
    </xf>
    <xf numFmtId="0" fontId="44" fillId="6" borderId="1" xfId="0" applyNumberFormat="1" applyFont="1" applyFill="1" applyBorder="1" applyAlignment="1">
      <alignment vertical="center"/>
    </xf>
    <xf numFmtId="0" fontId="44" fillId="6" borderId="1"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0" xfId="0" applyNumberFormat="1" applyFont="1" applyFill="1" applyBorder="1" applyAlignment="1">
      <alignment horizontal="center"/>
    </xf>
    <xf numFmtId="0" fontId="27" fillId="0" borderId="1" xfId="0" applyFont="1" applyBorder="1"/>
    <xf numFmtId="0" fontId="32" fillId="0" borderId="1" xfId="0" applyFont="1" applyBorder="1"/>
    <xf numFmtId="0" fontId="44" fillId="5" borderId="1" xfId="0" applyFont="1" applyFill="1" applyBorder="1" applyAlignment="1">
      <alignment horizontal="center"/>
    </xf>
    <xf numFmtId="0" fontId="0" fillId="7" borderId="0" xfId="0" applyFill="1"/>
    <xf numFmtId="0" fontId="44" fillId="6" borderId="1" xfId="0" applyFont="1" applyFill="1" applyBorder="1" applyAlignment="1">
      <alignment horizontal="center"/>
    </xf>
    <xf numFmtId="0" fontId="44" fillId="0" borderId="0" xfId="0" applyFont="1" applyFill="1"/>
    <xf numFmtId="0" fontId="45" fillId="0" borderId="0" xfId="0" applyFont="1"/>
    <xf numFmtId="0" fontId="28" fillId="0" borderId="0" xfId="0" applyFont="1" applyBorder="1" applyAlignment="1">
      <alignment vertical="top"/>
    </xf>
    <xf numFmtId="0" fontId="29" fillId="0" borderId="1" xfId="0" applyNumberFormat="1" applyFont="1" applyFill="1" applyBorder="1" applyAlignment="1">
      <alignment horizontal="left"/>
    </xf>
    <xf numFmtId="0" fontId="40" fillId="6" borderId="1" xfId="0" applyFont="1" applyFill="1" applyBorder="1" applyAlignment="1">
      <alignment vertical="center"/>
    </xf>
    <xf numFmtId="0" fontId="40" fillId="6" borderId="1" xfId="0" applyNumberFormat="1" applyFont="1" applyFill="1" applyBorder="1" applyAlignment="1">
      <alignment vertical="center"/>
    </xf>
    <xf numFmtId="0" fontId="40" fillId="6" borderId="1" xfId="0" applyFont="1" applyFill="1" applyBorder="1" applyAlignment="1">
      <alignment horizontal="center" vertical="center" wrapText="1"/>
    </xf>
    <xf numFmtId="0" fontId="40" fillId="5" borderId="13" xfId="0" applyFont="1" applyFill="1" applyBorder="1" applyAlignment="1">
      <alignment horizontal="center" vertical="center"/>
    </xf>
    <xf numFmtId="0" fontId="40" fillId="5" borderId="1" xfId="0" applyFont="1" applyFill="1" applyBorder="1" applyAlignment="1">
      <alignment horizontal="center" vertical="center"/>
    </xf>
    <xf numFmtId="0" fontId="40" fillId="5" borderId="1" xfId="0" applyFont="1" applyFill="1" applyBorder="1" applyAlignment="1">
      <alignment horizontal="center" vertical="center" wrapText="1"/>
    </xf>
    <xf numFmtId="0" fontId="35" fillId="0" borderId="0" xfId="20" applyFont="1" applyBorder="1"/>
    <xf numFmtId="0" fontId="46" fillId="5" borderId="0" xfId="0" applyFont="1" applyFill="1" applyBorder="1"/>
    <xf numFmtId="0" fontId="27" fillId="5" borderId="0" xfId="0" applyFont="1" applyFill="1" applyBorder="1"/>
    <xf numFmtId="0" fontId="21" fillId="0" borderId="0" xfId="0" applyFont="1" applyBorder="1" applyAlignment="1">
      <alignment/>
    </xf>
    <xf numFmtId="0" fontId="27" fillId="0" borderId="0" xfId="0" applyFont="1" applyBorder="1" applyAlignment="1">
      <alignment wrapText="1"/>
    </xf>
    <xf numFmtId="0" fontId="27" fillId="0" borderId="0" xfId="0" applyFont="1" applyBorder="1" applyAlignment="1">
      <alignment horizontal="left" vertical="top" wrapText="1"/>
    </xf>
    <xf numFmtId="0" fontId="46" fillId="5" borderId="0" xfId="0" applyFont="1" applyFill="1" applyBorder="1" applyAlignment="1">
      <alignment/>
    </xf>
    <xf numFmtId="0" fontId="27" fillId="5" borderId="0" xfId="0" applyFont="1" applyFill="1" applyBorder="1" applyAlignment="1">
      <alignment wrapText="1"/>
    </xf>
    <xf numFmtId="0" fontId="27" fillId="0" borderId="0" xfId="0" applyFont="1" applyBorder="1" applyAlignment="1">
      <alignment vertical="top" wrapText="1"/>
    </xf>
    <xf numFmtId="0" fontId="33" fillId="5" borderId="0" xfId="0" applyFont="1" applyFill="1" applyBorder="1" applyAlignment="1">
      <alignment wrapText="1"/>
    </xf>
    <xf numFmtId="0" fontId="27" fillId="0" borderId="0" xfId="0" applyFont="1" applyBorder="1" applyAlignment="1">
      <alignment horizontal="left" wrapText="1"/>
    </xf>
    <xf numFmtId="0" fontId="21" fillId="0" borderId="0" xfId="0" applyFont="1" applyAlignment="1">
      <alignment horizontal="left" vertical="top"/>
    </xf>
    <xf numFmtId="0" fontId="49" fillId="0" borderId="0" xfId="0" applyFont="1"/>
    <xf numFmtId="0" fontId="8" fillId="0" borderId="0" xfId="0" applyFont="1" applyFill="1" applyBorder="1"/>
    <xf numFmtId="0" fontId="47" fillId="0" borderId="0" xfId="0" applyFont="1" applyFill="1" applyBorder="1" applyAlignment="1">
      <alignment/>
    </xf>
    <xf numFmtId="0" fontId="41" fillId="0" borderId="0" xfId="0" applyFont="1" applyFill="1" applyBorder="1" applyAlignment="1">
      <alignment wrapText="1"/>
    </xf>
    <xf numFmtId="0" fontId="29" fillId="0" borderId="0" xfId="0" applyFont="1" applyFill="1" applyBorder="1" applyAlignment="1">
      <alignment wrapText="1"/>
    </xf>
    <xf numFmtId="0" fontId="31" fillId="0" borderId="0" xfId="0" applyFont="1" applyAlignment="1">
      <alignment/>
    </xf>
    <xf numFmtId="0" fontId="43" fillId="0" borderId="0" xfId="0" applyFont="1"/>
    <xf numFmtId="0" fontId="40" fillId="5" borderId="1" xfId="0" applyFont="1" applyFill="1" applyBorder="1" applyAlignment="1">
      <alignment horizontal="left" vertical="center"/>
    </xf>
    <xf numFmtId="0" fontId="40" fillId="5" borderId="1" xfId="0" applyNumberFormat="1" applyFont="1" applyFill="1" applyBorder="1" applyAlignment="1">
      <alignment horizontal="left" vertical="center"/>
    </xf>
    <xf numFmtId="0" fontId="29" fillId="0" borderId="13" xfId="0" applyFont="1" applyFill="1" applyBorder="1" applyAlignment="1">
      <alignment/>
    </xf>
    <xf numFmtId="0" fontId="29" fillId="0" borderId="2" xfId="0" applyFont="1" applyFill="1" applyBorder="1" applyAlignment="1">
      <alignment/>
    </xf>
    <xf numFmtId="0" fontId="45" fillId="0" borderId="0" xfId="0" applyFont="1" applyFill="1"/>
    <xf numFmtId="0" fontId="22" fillId="7" borderId="0" xfId="0" applyFont="1" applyFill="1" applyAlignment="1">
      <alignment horizontal="left"/>
    </xf>
    <xf numFmtId="0" fontId="26" fillId="7" borderId="0" xfId="0" applyFont="1" applyFill="1" applyAlignment="1">
      <alignment horizontal="left"/>
    </xf>
    <xf numFmtId="0" fontId="39" fillId="7" borderId="0" xfId="0" applyFont="1" applyFill="1" applyAlignment="1">
      <alignment horizontal="left"/>
    </xf>
    <xf numFmtId="0" fontId="27" fillId="8" borderId="1" xfId="0" applyFont="1" applyFill="1" applyBorder="1"/>
    <xf numFmtId="0" fontId="27" fillId="8" borderId="0" xfId="0" applyFont="1" applyFill="1"/>
    <xf numFmtId="0" fontId="27" fillId="8" borderId="1" xfId="0" applyFont="1" applyFill="1" applyBorder="1" applyAlignment="1">
      <alignment horizontal="center"/>
    </xf>
    <xf numFmtId="0" fontId="12" fillId="8" borderId="1" xfId="0" applyNumberFormat="1" applyFont="1" applyFill="1" applyBorder="1" applyAlignment="1">
      <alignment horizontal="center"/>
    </xf>
    <xf numFmtId="0" fontId="32" fillId="8" borderId="1" xfId="0" applyFont="1" applyFill="1" applyBorder="1" applyAlignment="1">
      <alignment horizontal="center"/>
    </xf>
    <xf numFmtId="0" fontId="32" fillId="8" borderId="1" xfId="0" applyFont="1" applyFill="1" applyBorder="1"/>
    <xf numFmtId="0" fontId="21" fillId="8" borderId="1" xfId="0" applyFont="1" applyFill="1" applyBorder="1"/>
    <xf numFmtId="0" fontId="27" fillId="8" borderId="1" xfId="0" applyNumberFormat="1" applyFont="1" applyFill="1" applyBorder="1" applyAlignment="1">
      <alignment horizontal="center"/>
    </xf>
    <xf numFmtId="0" fontId="32" fillId="9" borderId="1" xfId="0" applyFont="1" applyFill="1" applyBorder="1"/>
    <xf numFmtId="0" fontId="12" fillId="9" borderId="1" xfId="0" applyFont="1" applyFill="1" applyBorder="1" applyAlignment="1">
      <alignment horizontal="center"/>
    </xf>
    <xf numFmtId="0" fontId="0" fillId="5" borderId="0" xfId="0" applyFill="1"/>
    <xf numFmtId="0" fontId="19" fillId="5" borderId="0" xfId="0" applyFont="1" applyFill="1"/>
    <xf numFmtId="0" fontId="51" fillId="5" borderId="0" xfId="0" applyFont="1" applyFill="1"/>
    <xf numFmtId="0" fontId="33" fillId="5" borderId="0" xfId="0" applyFont="1" applyFill="1"/>
    <xf numFmtId="0" fontId="9" fillId="7" borderId="4" xfId="0" applyFont="1" applyFill="1" applyBorder="1"/>
    <xf numFmtId="0" fontId="0" fillId="7" borderId="4" xfId="0" applyFill="1" applyBorder="1"/>
    <xf numFmtId="0" fontId="0" fillId="7" borderId="5" xfId="0" applyFill="1" applyBorder="1"/>
    <xf numFmtId="0" fontId="0" fillId="7" borderId="0" xfId="0" applyFill="1" applyBorder="1"/>
    <xf numFmtId="0" fontId="0" fillId="7" borderId="6" xfId="0" applyFill="1" applyBorder="1"/>
    <xf numFmtId="0" fontId="0" fillId="7" borderId="9" xfId="0" applyFill="1" applyBorder="1"/>
    <xf numFmtId="0" fontId="0" fillId="7" borderId="10" xfId="0" applyFill="1" applyBorder="1"/>
    <xf numFmtId="0" fontId="27" fillId="0" borderId="12" xfId="0" applyFont="1" applyFill="1" applyBorder="1"/>
    <xf numFmtId="0" fontId="21" fillId="0" borderId="1" xfId="0" applyFont="1" applyBorder="1"/>
    <xf numFmtId="0" fontId="23" fillId="5" borderId="1" xfId="0" applyFont="1" applyFill="1" applyBorder="1"/>
    <xf numFmtId="0" fontId="0" fillId="10" borderId="9" xfId="0" applyFill="1" applyBorder="1"/>
    <xf numFmtId="0" fontId="0" fillId="10" borderId="0" xfId="0" applyFill="1" applyBorder="1"/>
    <xf numFmtId="0" fontId="33" fillId="6" borderId="1" xfId="0" applyFont="1" applyFill="1" applyBorder="1" applyAlignment="1">
      <alignment horizontal="center"/>
    </xf>
    <xf numFmtId="0" fontId="29" fillId="9" borderId="1" xfId="0" applyNumberFormat="1" applyFont="1" applyFill="1" applyBorder="1" applyAlignment="1">
      <alignment horizontal="left"/>
    </xf>
    <xf numFmtId="0" fontId="12" fillId="9" borderId="1" xfId="0" applyNumberFormat="1" applyFont="1" applyFill="1" applyBorder="1" applyAlignment="1">
      <alignment horizontal="right"/>
    </xf>
    <xf numFmtId="0" fontId="40" fillId="5" borderId="2" xfId="0" applyFont="1" applyFill="1" applyBorder="1" applyAlignment="1">
      <alignment horizontal="center"/>
    </xf>
    <xf numFmtId="0" fontId="40" fillId="6" borderId="2" xfId="0" applyFont="1" applyFill="1" applyBorder="1" applyAlignment="1">
      <alignment horizontal="center"/>
    </xf>
    <xf numFmtId="0" fontId="31" fillId="0" borderId="0" xfId="0" applyFont="1" applyAlignment="1">
      <alignment vertical="top"/>
    </xf>
    <xf numFmtId="0" fontId="21" fillId="0" borderId="0" xfId="0" applyFont="1" applyAlignment="1">
      <alignment vertical="top"/>
    </xf>
    <xf numFmtId="0" fontId="0" fillId="0" borderId="0" xfId="0" applyAlignment="1">
      <alignment vertical="top"/>
    </xf>
    <xf numFmtId="49" fontId="27" fillId="8" borderId="1" xfId="0" applyNumberFormat="1" applyFont="1" applyFill="1" applyBorder="1" applyAlignment="1" applyProtection="1">
      <alignment/>
      <protection/>
    </xf>
    <xf numFmtId="49" fontId="27" fillId="8" borderId="14" xfId="0" applyNumberFormat="1" applyFont="1" applyFill="1" applyBorder="1" applyAlignment="1" applyProtection="1">
      <alignment horizontal="left" vertical="center"/>
      <protection locked="0"/>
    </xf>
    <xf numFmtId="49" fontId="27" fillId="8" borderId="1" xfId="0" applyNumberFormat="1" applyFont="1" applyFill="1" applyBorder="1" applyAlignment="1" applyProtection="1">
      <alignment horizontal="left" vertical="center"/>
      <protection locked="0"/>
    </xf>
    <xf numFmtId="0" fontId="27" fillId="8" borderId="1" xfId="0" applyFont="1" applyFill="1" applyBorder="1" applyProtection="1">
      <protection locked="0"/>
    </xf>
    <xf numFmtId="49" fontId="27" fillId="8" borderId="1" xfId="0" applyNumberFormat="1" applyFont="1" applyFill="1" applyBorder="1" applyAlignment="1" applyProtection="1">
      <alignment vertical="top" wrapText="1"/>
      <protection locked="0"/>
    </xf>
    <xf numFmtId="0" fontId="27" fillId="8" borderId="1" xfId="0" applyNumberFormat="1" applyFont="1" applyFill="1" applyBorder="1" applyAlignment="1" applyProtection="1">
      <alignment/>
      <protection locked="0"/>
    </xf>
    <xf numFmtId="0" fontId="3" fillId="8" borderId="1" xfId="0" applyNumberFormat="1" applyFont="1" applyFill="1" applyBorder="1" applyAlignment="1" applyProtection="1">
      <alignment/>
      <protection locked="0"/>
    </xf>
    <xf numFmtId="14" fontId="27" fillId="8" borderId="1" xfId="0" applyNumberFormat="1" applyFont="1" applyFill="1" applyBorder="1" applyAlignment="1" applyProtection="1">
      <alignment horizontal="left" vertical="center"/>
      <protection locked="0"/>
    </xf>
    <xf numFmtId="0" fontId="27" fillId="8" borderId="1" xfId="0" applyFont="1" applyFill="1" applyBorder="1" applyAlignment="1" applyProtection="1">
      <alignment horizontal="left" vertical="center"/>
      <protection locked="0"/>
    </xf>
    <xf numFmtId="0" fontId="50" fillId="5" borderId="15" xfId="20" applyFont="1" applyFill="1" applyBorder="1" applyAlignment="1">
      <alignment horizontal="center" vertical="center" wrapText="1"/>
    </xf>
    <xf numFmtId="0" fontId="50" fillId="5" borderId="16" xfId="20" applyFont="1" applyFill="1" applyBorder="1" applyAlignment="1">
      <alignment horizontal="center" vertical="center" wrapText="1"/>
    </xf>
    <xf numFmtId="0" fontId="50" fillId="5" borderId="17" xfId="20" applyFont="1" applyFill="1" applyBorder="1" applyAlignment="1">
      <alignment horizontal="center" vertical="center" wrapText="1"/>
    </xf>
    <xf numFmtId="0" fontId="50" fillId="5" borderId="18" xfId="20" applyFont="1" applyFill="1" applyBorder="1" applyAlignment="1">
      <alignment horizontal="center" vertical="center" wrapText="1"/>
    </xf>
    <xf numFmtId="0" fontId="50" fillId="5" borderId="19" xfId="20" applyFont="1" applyFill="1" applyBorder="1" applyAlignment="1">
      <alignment horizontal="center" vertical="center" wrapText="1"/>
    </xf>
    <xf numFmtId="0" fontId="50" fillId="5" borderId="20" xfId="20" applyFont="1" applyFill="1" applyBorder="1" applyAlignment="1">
      <alignment horizontal="center" vertical="center" wrapText="1"/>
    </xf>
    <xf numFmtId="0" fontId="20" fillId="11" borderId="0" xfId="0" applyFont="1" applyFill="1" applyAlignment="1">
      <alignment horizontal="center" vertical="top"/>
    </xf>
    <xf numFmtId="0" fontId="50" fillId="5" borderId="21" xfId="20" applyFont="1" applyFill="1" applyBorder="1" applyAlignment="1">
      <alignment horizontal="center" vertical="center" wrapText="1"/>
    </xf>
    <xf numFmtId="0" fontId="50" fillId="5" borderId="22" xfId="20" applyFont="1" applyFill="1" applyBorder="1" applyAlignment="1">
      <alignment horizontal="center" vertical="center" wrapText="1"/>
    </xf>
    <xf numFmtId="0" fontId="50" fillId="5" borderId="23" xfId="20" applyFont="1" applyFill="1" applyBorder="1" applyAlignment="1">
      <alignment horizontal="center" vertical="center" wrapText="1"/>
    </xf>
    <xf numFmtId="0" fontId="50" fillId="5" borderId="21" xfId="20" applyFont="1" applyFill="1" applyBorder="1" applyAlignment="1" quotePrefix="1">
      <alignment horizontal="center" vertical="center" wrapText="1"/>
    </xf>
    <xf numFmtId="0" fontId="50" fillId="5" borderId="24" xfId="20" applyFont="1" applyFill="1" applyBorder="1" applyAlignment="1">
      <alignment horizontal="center" vertical="center" wrapText="1"/>
    </xf>
    <xf numFmtId="0" fontId="50" fillId="5" borderId="0" xfId="20" applyFont="1" applyFill="1" applyBorder="1" applyAlignment="1">
      <alignment horizontal="center" vertical="center" wrapText="1"/>
    </xf>
    <xf numFmtId="0" fontId="21" fillId="7" borderId="0" xfId="0" applyFont="1" applyFill="1" applyBorder="1" applyAlignment="1">
      <alignment horizontal="left"/>
    </xf>
    <xf numFmtId="0" fontId="27" fillId="7" borderId="0" xfId="0" applyFont="1" applyFill="1" applyAlignment="1">
      <alignment horizontal="left"/>
    </xf>
    <xf numFmtId="0" fontId="27" fillId="0" borderId="0" xfId="0" applyFont="1" applyAlignment="1">
      <alignment horizontal="right"/>
    </xf>
    <xf numFmtId="0" fontId="27" fillId="0" borderId="6" xfId="0" applyFont="1" applyBorder="1" applyAlignment="1">
      <alignment horizontal="right"/>
    </xf>
    <xf numFmtId="0" fontId="31" fillId="0" borderId="0" xfId="0" applyFont="1" applyAlignment="1">
      <alignment horizontal="left"/>
    </xf>
    <xf numFmtId="0" fontId="27" fillId="0" borderId="9" xfId="0" applyFont="1" applyBorder="1" applyAlignment="1">
      <alignment horizontal="right" vertical="center" wrapText="1"/>
    </xf>
    <xf numFmtId="0" fontId="27" fillId="0" borderId="10" xfId="0" applyFont="1" applyBorder="1" applyAlignment="1">
      <alignment horizontal="right" vertical="center" wrapText="1"/>
    </xf>
    <xf numFmtId="0" fontId="40" fillId="5" borderId="13" xfId="0" applyFont="1" applyFill="1" applyBorder="1" applyAlignment="1">
      <alignment horizontal="center" vertical="center" wrapText="1"/>
    </xf>
    <xf numFmtId="0" fontId="40" fillId="5" borderId="2" xfId="0" applyFont="1" applyFill="1" applyBorder="1" applyAlignment="1">
      <alignment horizontal="center" vertical="center" wrapText="1"/>
    </xf>
    <xf numFmtId="0" fontId="40" fillId="5" borderId="14" xfId="0" applyFont="1" applyFill="1" applyBorder="1" applyAlignment="1">
      <alignment horizontal="center" vertical="center"/>
    </xf>
    <xf numFmtId="0" fontId="40" fillId="5" borderId="25" xfId="0" applyFont="1" applyFill="1" applyBorder="1" applyAlignment="1">
      <alignment horizontal="center" vertical="center"/>
    </xf>
    <xf numFmtId="0" fontId="21" fillId="0" borderId="13" xfId="0" applyNumberFormat="1" applyFont="1" applyBorder="1" applyAlignment="1">
      <alignment horizontal="center"/>
    </xf>
    <xf numFmtId="0" fontId="21" fillId="0" borderId="2" xfId="0" applyNumberFormat="1" applyFont="1" applyBorder="1" applyAlignment="1">
      <alignment horizontal="center"/>
    </xf>
    <xf numFmtId="0" fontId="23" fillId="5" borderId="13" xfId="0" applyNumberFormat="1" applyFont="1" applyFill="1" applyBorder="1" applyAlignment="1">
      <alignment horizontal="center"/>
    </xf>
    <xf numFmtId="0" fontId="23" fillId="5" borderId="2" xfId="0" applyNumberFormat="1" applyFont="1" applyFill="1" applyBorder="1" applyAlignment="1">
      <alignment horizontal="center"/>
    </xf>
    <xf numFmtId="0" fontId="40" fillId="5" borderId="14" xfId="0" applyFont="1" applyFill="1" applyBorder="1" applyAlignment="1">
      <alignment horizontal="center" vertical="center" wrapText="1"/>
    </xf>
    <xf numFmtId="0" fontId="40" fillId="5" borderId="25" xfId="0" applyFont="1" applyFill="1" applyBorder="1" applyAlignment="1">
      <alignment horizontal="center" vertical="center" wrapText="1"/>
    </xf>
    <xf numFmtId="0" fontId="40" fillId="6" borderId="14" xfId="0" applyFont="1" applyFill="1" applyBorder="1" applyAlignment="1">
      <alignment horizontal="center" vertical="center" wrapText="1"/>
    </xf>
    <xf numFmtId="0" fontId="40" fillId="6" borderId="25" xfId="0" applyFont="1" applyFill="1" applyBorder="1" applyAlignment="1">
      <alignment horizontal="center" vertical="center" wrapText="1"/>
    </xf>
    <xf numFmtId="0" fontId="44" fillId="6" borderId="13" xfId="0" applyFont="1" applyFill="1" applyBorder="1" applyAlignment="1">
      <alignment horizontal="center" vertical="center" wrapText="1"/>
    </xf>
    <xf numFmtId="0" fontId="44" fillId="6" borderId="2"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4" fillId="6" borderId="25" xfId="0" applyFont="1" applyFill="1" applyBorder="1" applyAlignment="1">
      <alignment horizontal="center" vertical="center" wrapText="1"/>
    </xf>
    <xf numFmtId="0" fontId="44" fillId="6" borderId="13" xfId="0" applyFont="1" applyFill="1" applyBorder="1" applyAlignment="1">
      <alignment horizontal="center" vertical="center"/>
    </xf>
    <xf numFmtId="0" fontId="44" fillId="6" borderId="3" xfId="0" applyFont="1" applyFill="1" applyBorder="1" applyAlignment="1">
      <alignment horizontal="center" vertical="center"/>
    </xf>
    <xf numFmtId="0" fontId="44" fillId="6" borderId="2" xfId="0" applyFont="1" applyFill="1" applyBorder="1" applyAlignment="1">
      <alignment horizontal="center" vertical="center"/>
    </xf>
    <xf numFmtId="49" fontId="12" fillId="0" borderId="0" xfId="0" applyNumberFormat="1" applyFont="1" applyFill="1" applyBorder="1" applyAlignment="1">
      <alignment horizontal="left"/>
    </xf>
    <xf numFmtId="0" fontId="44" fillId="6" borderId="1" xfId="0" applyFont="1" applyFill="1" applyBorder="1" applyAlignment="1">
      <alignment horizontal="center" vertical="center"/>
    </xf>
    <xf numFmtId="0" fontId="44" fillId="5" borderId="13"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44" fillId="5" borderId="25" xfId="0" applyFont="1" applyFill="1" applyBorder="1" applyAlignment="1">
      <alignment horizontal="center" vertical="center" wrapText="1"/>
    </xf>
    <xf numFmtId="0" fontId="44" fillId="5" borderId="13" xfId="0" applyFont="1" applyFill="1" applyBorder="1" applyAlignment="1">
      <alignment horizontal="center" vertical="center"/>
    </xf>
    <xf numFmtId="0" fontId="44" fillId="5" borderId="3" xfId="0" applyFont="1" applyFill="1" applyBorder="1" applyAlignment="1">
      <alignment horizontal="center" vertical="center"/>
    </xf>
    <xf numFmtId="0" fontId="44" fillId="5" borderId="2" xfId="0" applyFont="1" applyFill="1" applyBorder="1" applyAlignment="1">
      <alignment horizontal="center" vertical="center"/>
    </xf>
    <xf numFmtId="0" fontId="44" fillId="5" borderId="1" xfId="0" applyFont="1" applyFill="1" applyBorder="1" applyAlignment="1">
      <alignment horizontal="center" vertical="center"/>
    </xf>
    <xf numFmtId="0" fontId="32" fillId="0" borderId="11" xfId="0" applyFont="1" applyBorder="1" applyAlignment="1">
      <alignment horizontal="left" vertical="top"/>
    </xf>
    <xf numFmtId="0" fontId="32" fillId="0" borderId="4" xfId="0" applyFont="1" applyBorder="1" applyAlignment="1">
      <alignment horizontal="left" vertical="top"/>
    </xf>
    <xf numFmtId="0" fontId="32" fillId="0" borderId="5" xfId="0" applyFont="1" applyBorder="1" applyAlignment="1">
      <alignment horizontal="left" vertical="top"/>
    </xf>
    <xf numFmtId="0" fontId="32" fillId="0" borderId="8" xfId="0" applyFont="1" applyBorder="1" applyAlignment="1">
      <alignment horizontal="left" vertical="top"/>
    </xf>
    <xf numFmtId="0" fontId="32" fillId="0" borderId="9" xfId="0" applyFont="1" applyBorder="1" applyAlignment="1">
      <alignment horizontal="left" vertical="top"/>
    </xf>
    <xf numFmtId="0" fontId="32" fillId="0" borderId="10" xfId="0" applyFont="1" applyBorder="1" applyAlignment="1">
      <alignment horizontal="left" vertical="top"/>
    </xf>
    <xf numFmtId="0" fontId="40" fillId="5" borderId="13" xfId="0" applyFont="1" applyFill="1" applyBorder="1" applyAlignment="1">
      <alignment horizontal="right"/>
    </xf>
    <xf numFmtId="0" fontId="40" fillId="5" borderId="2" xfId="0" applyFont="1" applyFill="1" applyBorder="1" applyAlignment="1">
      <alignment horizontal="right"/>
    </xf>
    <xf numFmtId="0" fontId="32" fillId="0" borderId="1" xfId="0" applyFont="1" applyBorder="1" applyAlignment="1">
      <alignment horizontal="right"/>
    </xf>
    <xf numFmtId="0" fontId="34" fillId="6" borderId="13" xfId="0" applyFont="1" applyFill="1" applyBorder="1" applyAlignment="1">
      <alignment horizontal="right"/>
    </xf>
    <xf numFmtId="0" fontId="34" fillId="6" borderId="2" xfId="0" applyFont="1" applyFill="1" applyBorder="1" applyAlignment="1">
      <alignment horizontal="right"/>
    </xf>
    <xf numFmtId="0" fontId="6" fillId="0" borderId="11"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40" fillId="6" borderId="13" xfId="0" applyFont="1" applyFill="1" applyBorder="1" applyAlignment="1">
      <alignment horizontal="right"/>
    </xf>
    <xf numFmtId="0" fontId="40" fillId="6" borderId="2" xfId="0" applyFont="1" applyFill="1" applyBorder="1" applyAlignment="1">
      <alignment horizontal="right"/>
    </xf>
    <xf numFmtId="0" fontId="43" fillId="0" borderId="13" xfId="0" applyFont="1" applyFill="1" applyBorder="1" applyAlignment="1">
      <alignment horizontal="center"/>
    </xf>
    <xf numFmtId="0" fontId="43" fillId="0" borderId="2" xfId="0" applyFont="1" applyFill="1" applyBorder="1" applyAlignment="1">
      <alignment horizontal="center"/>
    </xf>
    <xf numFmtId="0" fontId="40" fillId="5" borderId="1" xfId="0" applyFont="1" applyFill="1" applyBorder="1" applyAlignment="1">
      <alignment horizontal="left"/>
    </xf>
    <xf numFmtId="0" fontId="40" fillId="6" borderId="1" xfId="0" applyFont="1" applyFill="1" applyBorder="1" applyAlignment="1">
      <alignment horizontal="left"/>
    </xf>
    <xf numFmtId="0" fontId="42" fillId="6" borderId="1" xfId="0" applyFont="1" applyFill="1" applyBorder="1" applyAlignment="1">
      <alignment horizontal="center"/>
    </xf>
    <xf numFmtId="0" fontId="42" fillId="5" borderId="1" xfId="0" applyFont="1" applyFill="1" applyBorder="1" applyAlignment="1">
      <alignment horizontal="center"/>
    </xf>
    <xf numFmtId="0" fontId="42" fillId="5" borderId="13" xfId="0" applyFont="1" applyFill="1" applyBorder="1" applyAlignment="1">
      <alignment horizontal="center"/>
    </xf>
    <xf numFmtId="0" fontId="42" fillId="5" borderId="3" xfId="0" applyFont="1" applyFill="1" applyBorder="1" applyAlignment="1">
      <alignment horizontal="center"/>
    </xf>
    <xf numFmtId="0" fontId="42" fillId="5" borderId="2" xfId="0" applyFont="1" applyFill="1" applyBorder="1" applyAlignment="1">
      <alignment horizontal="center"/>
    </xf>
    <xf numFmtId="0" fontId="42" fillId="6" borderId="13" xfId="0" applyFont="1" applyFill="1" applyBorder="1" applyAlignment="1">
      <alignment horizontal="center"/>
    </xf>
    <xf numFmtId="0" fontId="42" fillId="6" borderId="3" xfId="0" applyFont="1" applyFill="1" applyBorder="1" applyAlignment="1">
      <alignment horizontal="center"/>
    </xf>
    <xf numFmtId="0" fontId="42" fillId="6" borderId="2" xfId="0" applyFont="1" applyFill="1" applyBorder="1" applyAlignment="1">
      <alignment horizontal="center"/>
    </xf>
    <xf numFmtId="0" fontId="31" fillId="0" borderId="0" xfId="0" applyFont="1" applyBorder="1" applyAlignment="1">
      <alignment horizontal="left" wrapText="1"/>
    </xf>
    <xf numFmtId="0" fontId="32" fillId="0" borderId="0" xfId="0" applyFont="1" applyAlignment="1">
      <alignment horizontal="left" vertical="top" wrapText="1"/>
    </xf>
    <xf numFmtId="0" fontId="29" fillId="0" borderId="13" xfId="0" applyFont="1" applyFill="1" applyBorder="1" applyAlignment="1">
      <alignment horizontal="center"/>
    </xf>
    <xf numFmtId="0" fontId="29" fillId="0" borderId="2" xfId="0" applyFont="1" applyFill="1" applyBorder="1" applyAlignment="1">
      <alignment horizontal="center"/>
    </xf>
    <xf numFmtId="0" fontId="45" fillId="0" borderId="0" xfId="0" applyFont="1" applyAlignment="1">
      <alignment horizontal="left"/>
    </xf>
    <xf numFmtId="0" fontId="40" fillId="5" borderId="13" xfId="0" applyFont="1" applyFill="1" applyBorder="1" applyAlignment="1">
      <alignment horizontal="center"/>
    </xf>
    <xf numFmtId="0" fontId="40" fillId="5" borderId="3" xfId="0" applyFont="1" applyFill="1" applyBorder="1" applyAlignment="1">
      <alignment horizontal="center"/>
    </xf>
    <xf numFmtId="0" fontId="40" fillId="5" borderId="2" xfId="0" applyFont="1" applyFill="1" applyBorder="1" applyAlignment="1">
      <alignment horizontal="center"/>
    </xf>
    <xf numFmtId="0" fontId="40" fillId="6" borderId="13" xfId="0" applyFont="1" applyFill="1" applyBorder="1" applyAlignment="1">
      <alignment horizontal="center"/>
    </xf>
    <xf numFmtId="0" fontId="40" fillId="6" borderId="3" xfId="0" applyFont="1" applyFill="1" applyBorder="1" applyAlignment="1">
      <alignment horizontal="center"/>
    </xf>
    <xf numFmtId="0" fontId="40" fillId="6" borderId="2" xfId="0" applyFont="1" applyFill="1" applyBorder="1" applyAlignment="1">
      <alignment horizontal="center"/>
    </xf>
    <xf numFmtId="0" fontId="40" fillId="6" borderId="13"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1" xfId="0" applyFont="1" applyFill="1" applyBorder="1" applyAlignment="1">
      <alignment horizontal="center" vertical="center"/>
    </xf>
    <xf numFmtId="0" fontId="40" fillId="5" borderId="13" xfId="0" applyFont="1" applyFill="1" applyBorder="1" applyAlignment="1">
      <alignment horizontal="center" vertical="center"/>
    </xf>
    <xf numFmtId="0" fontId="40" fillId="5" borderId="3" xfId="0" applyFont="1" applyFill="1" applyBorder="1" applyAlignment="1">
      <alignment horizontal="center" vertical="center"/>
    </xf>
    <xf numFmtId="0" fontId="40" fillId="5" borderId="2" xfId="0" applyFont="1" applyFill="1" applyBorder="1" applyAlignment="1">
      <alignment horizontal="center" vertical="center"/>
    </xf>
    <xf numFmtId="0" fontId="17" fillId="12" borderId="26" xfId="0" applyFont="1" applyFill="1" applyBorder="1" applyAlignment="1">
      <alignment horizontal="left" vertical="top" wrapText="1"/>
    </xf>
    <xf numFmtId="0" fontId="17" fillId="12" borderId="27" xfId="0" applyFont="1" applyFill="1" applyBorder="1" applyAlignment="1">
      <alignment horizontal="left" vertical="top" wrapText="1"/>
    </xf>
    <xf numFmtId="0" fontId="17" fillId="12" borderId="28" xfId="0" applyFont="1" applyFill="1" applyBorder="1" applyAlignment="1">
      <alignment horizontal="left" vertical="top" wrapText="1"/>
    </xf>
    <xf numFmtId="0" fontId="27" fillId="0" borderId="0" xfId="0" applyFont="1" applyBorder="1" applyAlignment="1">
      <alignment horizontal="left" vertical="top" wrapText="1"/>
    </xf>
    <xf numFmtId="0" fontId="47" fillId="0" borderId="0" xfId="0" applyFont="1" applyBorder="1" applyAlignment="1">
      <alignment horizontal="left" wrapText="1"/>
    </xf>
    <xf numFmtId="0" fontId="26" fillId="0" borderId="0" xfId="0" applyFont="1" applyBorder="1" applyAlignment="1">
      <alignment horizontal="left" vertical="top" wrapText="1"/>
    </xf>
    <xf numFmtId="0" fontId="27" fillId="0" borderId="0" xfId="0" applyFont="1" applyBorder="1" applyAlignment="1">
      <alignment horizontal="left" wrapText="1"/>
    </xf>
    <xf numFmtId="0" fontId="27" fillId="0" borderId="0" xfId="0" applyFont="1" applyBorder="1" applyAlignment="1">
      <alignment vertical="top" wrapText="1"/>
    </xf>
    <xf numFmtId="0" fontId="2" fillId="0" borderId="11" xfId="0" applyFont="1" applyBorder="1" applyAlignment="1">
      <alignment horizontal="center" wrapText="1"/>
    </xf>
    <xf numFmtId="0" fontId="2" fillId="0" borderId="7" xfId="0" applyFont="1" applyBorder="1" applyAlignment="1">
      <alignment horizontal="center" wrapText="1"/>
    </xf>
    <xf numFmtId="0" fontId="3" fillId="2" borderId="11" xfId="0" applyFont="1" applyFill="1" applyBorder="1" applyAlignment="1">
      <alignment horizontal="center" wrapText="1"/>
    </xf>
    <xf numFmtId="0" fontId="0" fillId="0" borderId="4" xfId="0" applyBorder="1" applyAlignment="1">
      <alignment horizontal="center" wrapText="1"/>
    </xf>
    <xf numFmtId="0" fontId="3" fillId="2" borderId="7" xfId="0" applyFont="1" applyFill="1" applyBorder="1" applyAlignment="1">
      <alignment horizontal="center" wrapText="1"/>
    </xf>
    <xf numFmtId="0" fontId="0" fillId="0" borderId="0" xfId="0" applyBorder="1" applyAlignment="1">
      <alignment horizontal="center" wrapText="1"/>
    </xf>
    <xf numFmtId="0" fontId="3" fillId="2" borderId="1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xf>
    <xf numFmtId="0" fontId="3" fillId="2" borderId="1" xfId="0" applyFont="1" applyFill="1" applyBorder="1" applyAlignment="1">
      <alignment horizontal="left"/>
    </xf>
    <xf numFmtId="0" fontId="4" fillId="2" borderId="1" xfId="0" applyFont="1" applyFill="1" applyBorder="1" applyAlignment="1">
      <alignment horizontal="center"/>
    </xf>
    <xf numFmtId="0" fontId="4" fillId="2" borderId="13"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kobling"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47625</xdr:colOff>
      <xdr:row>1</xdr:row>
      <xdr:rowOff>28575</xdr:rowOff>
    </xdr:from>
    <xdr:to>
      <xdr:col>6</xdr:col>
      <xdr:colOff>180975</xdr:colOff>
      <xdr:row>2</xdr:row>
      <xdr:rowOff>133350</xdr:rowOff>
    </xdr:to>
    <xdr:pic>
      <xdr:nvPicPr>
        <xdr:cNvPr id="2" name="Picture 2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05300" y="219075"/>
          <a:ext cx="2114550" cy="295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48</xdr:row>
      <xdr:rowOff>66675</xdr:rowOff>
    </xdr:from>
    <xdr:to>
      <xdr:col>4</xdr:col>
      <xdr:colOff>695325</xdr:colOff>
      <xdr:row>48</xdr:row>
      <xdr:rowOff>142875</xdr:rowOff>
    </xdr:to>
    <xdr:sp macro="" textlink="">
      <xdr:nvSpPr>
        <xdr:cNvPr id="2" name="Pil venstre 1"/>
        <xdr:cNvSpPr/>
      </xdr:nvSpPr>
      <xdr:spPr>
        <a:xfrm>
          <a:off x="6419850" y="11315700"/>
          <a:ext cx="428625" cy="76200"/>
        </a:xfrm>
        <a:prstGeom prst="leftArrow">
          <a:avLst/>
        </a:prstGeom>
        <a:solidFill>
          <a:srgbClr val="96B3D7"/>
        </a:solidFill>
        <a:ln>
          <a:solidFill>
            <a:schemeClr val="accent1">
              <a:lumMod val="60000"/>
              <a:lumOff val="4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nb-NO"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200025</xdr:rowOff>
    </xdr:from>
    <xdr:to>
      <xdr:col>18</xdr:col>
      <xdr:colOff>38100</xdr:colOff>
      <xdr:row>3</xdr:row>
      <xdr:rowOff>9525</xdr:rowOff>
    </xdr:to>
    <xdr:sp macro="" textlink="">
      <xdr:nvSpPr>
        <xdr:cNvPr id="2" name="TekstSylinder 1"/>
        <xdr:cNvSpPr txBox="1"/>
      </xdr:nvSpPr>
      <xdr:spPr>
        <a:xfrm>
          <a:off x="0" y="390525"/>
          <a:ext cx="13754100" cy="5219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I25"/>
  <sheetViews>
    <sheetView showGridLines="0" tabSelected="1" workbookViewId="0" topLeftCell="A1">
      <selection activeCell="B35" sqref="B35"/>
    </sheetView>
  </sheetViews>
  <sheetFormatPr defaultColWidth="11.421875" defaultRowHeight="15"/>
  <cols>
    <col min="1" max="1" width="7.00390625" style="0" customWidth="1"/>
    <col min="2" max="2" width="31.7109375" style="0" customWidth="1"/>
    <col min="3" max="4" width="12.57421875" style="0" customWidth="1"/>
    <col min="5" max="5" width="17.140625" style="0" customWidth="1"/>
    <col min="6" max="7" width="12.57421875" style="0" customWidth="1"/>
    <col min="8" max="8" width="27.7109375" style="0" customWidth="1"/>
    <col min="9" max="9" width="22.00390625" style="0" customWidth="1"/>
  </cols>
  <sheetData>
    <row r="5" spans="2:9" ht="15">
      <c r="B5" s="244" t="s">
        <v>199</v>
      </c>
      <c r="C5" s="244"/>
      <c r="D5" s="244"/>
      <c r="E5" s="244"/>
      <c r="F5" s="244"/>
      <c r="G5" s="244"/>
      <c r="H5" s="244"/>
      <c r="I5" s="244"/>
    </row>
    <row r="6" spans="2:9" ht="15">
      <c r="B6" s="244"/>
      <c r="C6" s="244"/>
      <c r="D6" s="244"/>
      <c r="E6" s="244"/>
      <c r="F6" s="244"/>
      <c r="G6" s="244"/>
      <c r="H6" s="244"/>
      <c r="I6" s="244"/>
    </row>
    <row r="7" spans="2:9" ht="15">
      <c r="B7" s="76"/>
      <c r="C7" s="76"/>
      <c r="D7" s="76"/>
      <c r="E7" s="76"/>
      <c r="F7" s="76"/>
      <c r="G7" s="76"/>
      <c r="H7" s="76"/>
      <c r="I7" s="76"/>
    </row>
    <row r="8" spans="2:9" ht="15">
      <c r="B8" s="249" t="s">
        <v>82</v>
      </c>
      <c r="C8" s="250"/>
      <c r="D8" s="250"/>
      <c r="E8" s="250"/>
      <c r="F8" s="250"/>
      <c r="G8" s="250"/>
      <c r="H8" s="250"/>
      <c r="I8" s="250"/>
    </row>
    <row r="9" spans="2:9" ht="15.75" thickBot="1">
      <c r="B9" s="241"/>
      <c r="C9" s="242"/>
      <c r="D9" s="242"/>
      <c r="E9" s="242"/>
      <c r="F9" s="242"/>
      <c r="G9" s="242"/>
      <c r="H9" s="242"/>
      <c r="I9" s="242"/>
    </row>
    <row r="10" spans="2:9" ht="15.75" thickBot="1">
      <c r="B10" s="245" t="s">
        <v>61</v>
      </c>
      <c r="C10" s="246"/>
      <c r="D10" s="246"/>
      <c r="E10" s="247"/>
      <c r="F10" s="248" t="s">
        <v>63</v>
      </c>
      <c r="G10" s="246"/>
      <c r="H10" s="246"/>
      <c r="I10" s="247"/>
    </row>
    <row r="11" spans="2:9" ht="15.75" thickBot="1">
      <c r="B11" s="245"/>
      <c r="C11" s="246"/>
      <c r="D11" s="246"/>
      <c r="E11" s="247"/>
      <c r="F11" s="245"/>
      <c r="G11" s="246"/>
      <c r="H11" s="246"/>
      <c r="I11" s="247"/>
    </row>
    <row r="12" spans="2:9" ht="15.75" thickBot="1">
      <c r="B12" s="245" t="s">
        <v>116</v>
      </c>
      <c r="C12" s="246"/>
      <c r="D12" s="246"/>
      <c r="E12" s="247"/>
      <c r="F12" s="245" t="s">
        <v>64</v>
      </c>
      <c r="G12" s="246"/>
      <c r="H12" s="246"/>
      <c r="I12" s="247"/>
    </row>
    <row r="13" spans="2:9" ht="15.75" thickBot="1">
      <c r="B13" s="245"/>
      <c r="C13" s="246"/>
      <c r="D13" s="246"/>
      <c r="E13" s="247"/>
      <c r="F13" s="245"/>
      <c r="G13" s="246"/>
      <c r="H13" s="246"/>
      <c r="I13" s="247"/>
    </row>
    <row r="14" spans="2:9" ht="15.75" thickBot="1">
      <c r="B14" s="238" t="s">
        <v>131</v>
      </c>
      <c r="C14" s="239"/>
      <c r="D14" s="239"/>
      <c r="E14" s="240"/>
      <c r="F14" s="245" t="s">
        <v>65</v>
      </c>
      <c r="G14" s="246"/>
      <c r="H14" s="246"/>
      <c r="I14" s="247"/>
    </row>
    <row r="15" spans="2:9" ht="15.75" thickBot="1">
      <c r="B15" s="241"/>
      <c r="C15" s="242"/>
      <c r="D15" s="242"/>
      <c r="E15" s="243"/>
      <c r="F15" s="245"/>
      <c r="G15" s="246"/>
      <c r="H15" s="246"/>
      <c r="I15" s="247"/>
    </row>
    <row r="16" spans="2:9" ht="15">
      <c r="B16" s="238" t="s">
        <v>62</v>
      </c>
      <c r="C16" s="239"/>
      <c r="D16" s="239"/>
      <c r="E16" s="240"/>
      <c r="F16" s="238" t="s">
        <v>66</v>
      </c>
      <c r="G16" s="239"/>
      <c r="H16" s="239"/>
      <c r="I16" s="240"/>
    </row>
    <row r="17" spans="2:9" ht="15.75" thickBot="1">
      <c r="B17" s="241"/>
      <c r="C17" s="242"/>
      <c r="D17" s="242"/>
      <c r="E17" s="243"/>
      <c r="F17" s="241"/>
      <c r="G17" s="242"/>
      <c r="H17" s="242"/>
      <c r="I17" s="243"/>
    </row>
    <row r="18" spans="2:9" ht="15">
      <c r="B18" s="239" t="s">
        <v>163</v>
      </c>
      <c r="C18" s="239"/>
      <c r="D18" s="239"/>
      <c r="E18" s="239"/>
      <c r="F18" s="239"/>
      <c r="G18" s="239"/>
      <c r="H18" s="239"/>
      <c r="I18" s="239"/>
    </row>
    <row r="19" spans="2:9" ht="15">
      <c r="B19" s="250"/>
      <c r="C19" s="250"/>
      <c r="D19" s="250"/>
      <c r="E19" s="250"/>
      <c r="F19" s="250"/>
      <c r="G19" s="250"/>
      <c r="H19" s="250"/>
      <c r="I19" s="250"/>
    </row>
    <row r="20" spans="2:9" ht="15">
      <c r="B20" s="76"/>
      <c r="C20" s="76"/>
      <c r="D20" s="76"/>
      <c r="E20" s="76"/>
      <c r="F20" s="76"/>
      <c r="G20" s="76"/>
      <c r="H20" s="76"/>
      <c r="I20" s="76"/>
    </row>
    <row r="21" spans="2:9" ht="18.75">
      <c r="B21" s="194" t="s">
        <v>79</v>
      </c>
      <c r="C21" s="193"/>
      <c r="D21" s="192"/>
      <c r="E21" s="192"/>
      <c r="F21" s="192"/>
      <c r="G21" s="192"/>
      <c r="H21" s="192"/>
      <c r="I21" s="192"/>
    </row>
    <row r="22" spans="2:9" ht="15.75">
      <c r="B22" s="252" t="s">
        <v>124</v>
      </c>
      <c r="C22" s="252"/>
      <c r="D22" s="252"/>
      <c r="E22" s="252"/>
      <c r="F22" s="251"/>
      <c r="G22" s="251"/>
      <c r="H22" s="251"/>
      <c r="I22" s="251"/>
    </row>
    <row r="23" spans="2:9" ht="15.75">
      <c r="B23" s="252" t="s">
        <v>125</v>
      </c>
      <c r="C23" s="252"/>
      <c r="D23" s="252"/>
      <c r="E23" s="252"/>
      <c r="F23" s="251"/>
      <c r="G23" s="251"/>
      <c r="H23" s="251"/>
      <c r="I23" s="251"/>
    </row>
    <row r="24" spans="2:9" ht="15.75">
      <c r="B24" s="252" t="s">
        <v>198</v>
      </c>
      <c r="C24" s="252"/>
      <c r="D24" s="252"/>
      <c r="E24" s="252"/>
      <c r="F24" s="251"/>
      <c r="G24" s="251"/>
      <c r="H24" s="251"/>
      <c r="I24" s="251"/>
    </row>
    <row r="25" spans="2:5" ht="15">
      <c r="B25" s="77"/>
      <c r="C25" s="77"/>
      <c r="D25" s="77"/>
      <c r="E25" s="77"/>
    </row>
  </sheetData>
  <sheetProtection insertColumns="0" insertRows="0" selectLockedCells="1" selectUnlockedCells="1"/>
  <mergeCells count="17">
    <mergeCell ref="B18:I19"/>
    <mergeCell ref="F22:I22"/>
    <mergeCell ref="F23:I23"/>
    <mergeCell ref="F24:I24"/>
    <mergeCell ref="B22:E22"/>
    <mergeCell ref="B23:E23"/>
    <mergeCell ref="B24:E24"/>
    <mergeCell ref="B16:E17"/>
    <mergeCell ref="F16:I17"/>
    <mergeCell ref="B5:I6"/>
    <mergeCell ref="B10:E11"/>
    <mergeCell ref="F10:I11"/>
    <mergeCell ref="B12:E13"/>
    <mergeCell ref="B14:E15"/>
    <mergeCell ref="F12:I13"/>
    <mergeCell ref="F14:I15"/>
    <mergeCell ref="B8:I9"/>
  </mergeCells>
  <hyperlinks>
    <hyperlink ref="B10:E11" location="'0 Adm data'!A1" display="Administrative data"/>
    <hyperlink ref="B12:E13" location="'1 Innleggelser'!A1" display="Totalt antall innleggelser"/>
    <hyperlink ref="B14:E15" location="'2 Henvisninger'!A1" display="Innleggelser etter hvor pasient kommer fra og hvem som har henvist"/>
    <hyperlink ref="B16:E17" location="'3 Tid på døgnet'!A1" display="Innleggelser etter tid på døgnet"/>
    <hyperlink ref="F10:I11" location="'4 Kjønn og alder'!A1" display="Pasienter etter kjønn og alder"/>
    <hyperlink ref="F12:I13" location="'5 Diagnosegrupper'!A1" display="Innleggelser etter diagnosegrupper"/>
    <hyperlink ref="F14:I15" location="'6 Oppholdstid'!A1" display="Innleggelser etter oppholdets varighet"/>
    <hyperlink ref="F16:I17" location="'7 Ut til'!A1" display="Innleggelser etter utskrevet til"/>
    <hyperlink ref="B8:E9" location="Brukerveiledning!A1" display="Brukerveiledning"/>
    <hyperlink ref="B18:I19" location="'Ev. kommentarer'!A1" display="Ev.kommentarer/tilbakemeldinger"/>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0B3A-FAA1-4955-9811-64A0404D0F0F}">
  <dimension ref="A2:R3"/>
  <sheetViews>
    <sheetView showGridLines="0" zoomScale="80" zoomScaleNormal="80" workbookViewId="0" topLeftCell="A1"/>
  </sheetViews>
  <sheetFormatPr defaultColWidth="11.421875" defaultRowHeight="15"/>
  <cols>
    <col min="1" max="18" width="11.421875" style="51" customWidth="1"/>
    <col min="19" max="194" width="11.421875" style="156" customWidth="1"/>
    <col min="195" max="16384" width="11.421875" style="51" customWidth="1"/>
  </cols>
  <sheetData>
    <row r="1" s="206" customFormat="1" ht="15"/>
    <row r="2" spans="1:6" s="206" customFormat="1" ht="16.5" thickBot="1">
      <c r="A2" s="207" t="s">
        <v>164</v>
      </c>
      <c r="B2" s="207"/>
      <c r="C2" s="207"/>
      <c r="D2" s="207"/>
      <c r="E2" s="207"/>
      <c r="F2" s="208"/>
    </row>
    <row r="3" spans="1:18" s="205" customFormat="1" ht="409.5" customHeight="1" thickBot="1">
      <c r="A3" s="335"/>
      <c r="B3" s="336"/>
      <c r="C3" s="336"/>
      <c r="D3" s="336"/>
      <c r="E3" s="336"/>
      <c r="F3" s="336"/>
      <c r="G3" s="336"/>
      <c r="H3" s="336"/>
      <c r="I3" s="336"/>
      <c r="J3" s="336"/>
      <c r="K3" s="336"/>
      <c r="L3" s="336"/>
      <c r="M3" s="336"/>
      <c r="N3" s="336"/>
      <c r="O3" s="336"/>
      <c r="P3" s="336"/>
      <c r="Q3" s="336"/>
      <c r="R3" s="337"/>
    </row>
    <row r="4" s="205" customFormat="1" ht="15"/>
    <row r="5" s="205" customFormat="1" ht="15"/>
    <row r="6" s="205" customFormat="1" ht="15"/>
    <row r="7" s="205" customFormat="1" ht="15"/>
    <row r="8" s="205" customFormat="1" ht="15"/>
    <row r="9" s="205" customFormat="1" ht="15"/>
    <row r="10" s="205" customFormat="1" ht="15"/>
    <row r="11" s="205" customFormat="1" ht="15"/>
    <row r="12" s="205" customFormat="1" ht="15"/>
    <row r="13" s="205" customFormat="1" ht="15"/>
    <row r="14" s="205" customFormat="1" ht="15"/>
    <row r="15" s="205" customFormat="1" ht="15"/>
    <row r="16" s="205" customFormat="1" ht="15"/>
    <row r="17" s="205" customFormat="1" ht="15"/>
    <row r="18" s="205" customFormat="1" ht="15"/>
    <row r="19" s="205" customFormat="1" ht="15"/>
    <row r="20" s="205" customFormat="1" ht="15"/>
    <row r="21" s="205" customFormat="1" ht="15"/>
    <row r="22" s="205" customFormat="1" ht="15"/>
    <row r="23" s="205" customFormat="1" ht="15"/>
    <row r="24" s="205" customFormat="1" ht="15"/>
    <row r="25" s="205" customFormat="1" ht="15"/>
    <row r="26" s="205" customFormat="1" ht="15"/>
    <row r="27" s="205" customFormat="1" ht="15"/>
    <row r="28" s="205" customFormat="1" ht="15"/>
    <row r="29" s="205" customFormat="1" ht="15"/>
    <row r="30" s="205" customFormat="1" ht="15"/>
    <row r="31" s="205" customFormat="1" ht="15"/>
    <row r="32" s="205" customFormat="1" ht="15"/>
    <row r="33" s="205" customFormat="1" ht="15"/>
    <row r="34" s="205" customFormat="1" ht="15"/>
    <row r="35" s="205" customFormat="1" ht="15"/>
    <row r="36" s="205" customFormat="1" ht="15"/>
    <row r="37" s="205" customFormat="1" ht="15"/>
    <row r="38" s="205" customFormat="1" ht="15"/>
    <row r="39" s="205" customFormat="1" ht="15"/>
    <row r="40" s="205" customFormat="1" ht="15"/>
    <row r="41" s="205" customFormat="1" ht="15"/>
    <row r="42" s="205" customFormat="1" ht="15"/>
    <row r="43" s="205" customFormat="1" ht="15"/>
    <row r="44" s="205" customFormat="1" ht="15"/>
    <row r="45" s="205" customFormat="1" ht="15"/>
    <row r="46" s="205" customFormat="1" ht="15"/>
    <row r="47" s="205" customFormat="1" ht="15"/>
    <row r="48" s="205" customFormat="1" ht="15"/>
    <row r="49" s="205" customFormat="1" ht="15"/>
    <row r="50" s="205" customFormat="1" ht="15"/>
    <row r="51" s="205" customFormat="1" ht="15"/>
    <row r="52" s="205" customFormat="1" ht="15"/>
    <row r="53" s="205" customFormat="1" ht="15"/>
    <row r="54" s="205" customFormat="1" ht="15"/>
    <row r="55" s="205" customFormat="1" ht="15"/>
    <row r="56" s="205" customFormat="1" ht="15"/>
    <row r="57" s="205" customFormat="1" ht="15"/>
    <row r="58" s="205" customFormat="1" ht="15"/>
    <row r="59" s="205" customFormat="1" ht="15"/>
    <row r="60" s="205" customFormat="1" ht="15"/>
    <row r="61" s="205" customFormat="1" ht="15"/>
    <row r="62" s="205" customFormat="1" ht="15"/>
    <row r="63" s="205" customFormat="1" ht="15"/>
    <row r="64" s="205" customFormat="1" ht="15"/>
    <row r="65" s="205" customFormat="1" ht="15"/>
    <row r="66" s="205" customFormat="1" ht="15"/>
    <row r="67" s="205" customFormat="1" ht="15"/>
    <row r="68" s="205" customFormat="1" ht="15"/>
    <row r="69" s="205" customFormat="1" ht="15"/>
    <row r="70" s="205" customFormat="1" ht="15"/>
    <row r="71" s="205" customFormat="1" ht="15"/>
    <row r="72" s="205" customFormat="1" ht="15"/>
    <row r="73" s="205" customFormat="1" ht="15"/>
    <row r="74" s="205" customFormat="1" ht="15"/>
    <row r="75" s="205" customFormat="1" ht="15"/>
    <row r="76" s="205" customFormat="1" ht="15"/>
    <row r="77" s="205" customFormat="1" ht="15"/>
    <row r="78" s="205" customFormat="1" ht="15"/>
    <row r="79" s="205" customFormat="1" ht="15"/>
    <row r="80" s="205" customFormat="1" ht="15"/>
    <row r="81" s="205" customFormat="1" ht="15"/>
    <row r="82" s="205" customFormat="1" ht="15"/>
    <row r="83" s="205" customFormat="1" ht="15"/>
    <row r="84" s="205" customFormat="1" ht="15"/>
    <row r="85" s="205" customFormat="1" ht="15"/>
    <row r="86" s="205" customFormat="1" ht="15"/>
    <row r="87" s="205" customFormat="1" ht="15"/>
    <row r="88" s="205" customFormat="1" ht="15"/>
    <row r="89" s="205" customFormat="1" ht="15"/>
    <row r="90" s="205" customFormat="1" ht="15"/>
    <row r="91" s="205" customFormat="1" ht="15"/>
    <row r="92" s="205" customFormat="1" ht="15"/>
    <row r="93" s="205" customFormat="1" ht="15"/>
    <row r="94" s="205" customFormat="1" ht="15"/>
    <row r="95" s="205" customFormat="1" ht="15"/>
    <row r="96" s="205" customFormat="1" ht="15"/>
    <row r="97" s="205" customFormat="1" ht="15"/>
    <row r="98" s="205" customFormat="1" ht="15"/>
    <row r="99" s="205" customFormat="1" ht="15"/>
    <row r="100" s="205" customFormat="1" ht="15"/>
    <row r="101" s="205" customFormat="1" ht="15"/>
    <row r="102" s="205" customFormat="1" ht="15"/>
    <row r="103" s="205" customFormat="1" ht="15"/>
    <row r="104" s="205" customFormat="1" ht="15"/>
    <row r="105" s="205" customFormat="1" ht="15"/>
    <row r="106" s="205" customFormat="1" ht="15"/>
    <row r="107" s="205" customFormat="1" ht="15"/>
    <row r="108" s="205" customFormat="1" ht="15"/>
    <row r="109" s="205" customFormat="1" ht="15"/>
    <row r="110" s="205" customFormat="1" ht="15"/>
    <row r="111" s="205" customFormat="1" ht="15"/>
    <row r="112" s="205" customFormat="1" ht="15"/>
    <row r="113" s="205" customFormat="1" ht="15"/>
    <row r="114" s="205" customFormat="1" ht="15"/>
    <row r="115" s="205" customFormat="1" ht="15"/>
    <row r="116" s="205" customFormat="1" ht="15"/>
    <row r="117" s="205" customFormat="1" ht="15"/>
    <row r="118" s="205" customFormat="1" ht="15"/>
    <row r="119" s="205" customFormat="1" ht="15"/>
    <row r="120" s="205" customFormat="1" ht="15"/>
    <row r="121" s="205" customFormat="1" ht="15"/>
    <row r="122" s="205" customFormat="1" ht="15"/>
    <row r="123" s="205" customFormat="1" ht="15"/>
    <row r="124" s="205" customFormat="1" ht="15"/>
    <row r="125" s="205" customFormat="1" ht="15"/>
    <row r="126" s="205" customFormat="1" ht="15"/>
    <row r="127" s="205" customFormat="1" ht="15"/>
    <row r="128" s="205" customFormat="1" ht="15"/>
    <row r="129" s="205" customFormat="1" ht="15"/>
    <row r="130" s="205" customFormat="1" ht="15"/>
    <row r="131" s="205" customFormat="1" ht="15"/>
    <row r="132" s="205" customFormat="1" ht="15"/>
    <row r="133" s="205" customFormat="1" ht="15"/>
    <row r="134" s="205" customFormat="1" ht="15"/>
    <row r="135" s="205" customFormat="1" ht="15"/>
    <row r="136" s="205" customFormat="1" ht="15"/>
    <row r="137" s="205" customFormat="1" ht="15"/>
    <row r="138" s="205" customFormat="1" ht="15"/>
    <row r="139" s="205" customFormat="1" ht="15"/>
    <row r="140" s="205" customFormat="1" ht="15"/>
    <row r="141" s="205" customFormat="1" ht="15"/>
    <row r="142" s="205" customFormat="1" ht="15"/>
    <row r="143" s="205" customFormat="1" ht="15"/>
    <row r="144" s="205" customFormat="1" ht="15"/>
    <row r="145" s="205" customFormat="1" ht="15"/>
    <row r="146" s="205" customFormat="1" ht="15"/>
    <row r="147" s="205" customFormat="1" ht="15"/>
    <row r="148" s="205" customFormat="1" ht="15"/>
    <row r="149" s="205" customFormat="1" ht="15"/>
    <row r="150" s="205" customFormat="1" ht="15"/>
    <row r="151" s="205" customFormat="1" ht="15"/>
    <row r="152" s="205" customFormat="1" ht="15"/>
    <row r="153" s="205" customFormat="1" ht="15"/>
    <row r="154" s="205" customFormat="1" ht="15"/>
    <row r="155" s="205" customFormat="1" ht="15"/>
    <row r="156" s="205" customFormat="1" ht="15"/>
    <row r="157" s="205" customFormat="1" ht="15"/>
    <row r="158" s="205" customFormat="1" ht="15"/>
    <row r="159" s="205" customFormat="1" ht="15"/>
    <row r="160" s="205" customFormat="1" ht="15"/>
    <row r="161" s="205" customFormat="1" ht="15"/>
    <row r="162" s="205" customFormat="1" ht="15"/>
    <row r="163" s="205" customFormat="1" ht="15"/>
    <row r="164" s="205" customFormat="1" ht="15"/>
    <row r="165" s="205" customFormat="1" ht="15"/>
    <row r="166" s="205" customFormat="1" ht="15"/>
    <row r="167" s="205" customFormat="1" ht="15"/>
    <row r="168" s="205" customFormat="1" ht="15"/>
    <row r="169" s="205" customFormat="1" ht="15"/>
    <row r="170" s="205" customFormat="1" ht="15"/>
    <row r="171" s="205" customFormat="1" ht="15"/>
    <row r="172" s="205" customFormat="1" ht="15"/>
    <row r="173" s="205" customFormat="1" ht="15"/>
    <row r="174" s="205" customFormat="1" ht="15"/>
    <row r="175" s="205" customFormat="1" ht="15"/>
    <row r="176" s="205" customFormat="1" ht="15"/>
    <row r="177" s="205" customFormat="1" ht="15"/>
    <row r="178" s="205" customFormat="1" ht="15"/>
    <row r="179" s="205" customFormat="1" ht="15"/>
    <row r="180" s="205" customFormat="1" ht="15"/>
    <row r="181" s="205" customFormat="1" ht="15"/>
    <row r="182" s="205" customFormat="1" ht="15"/>
    <row r="183" s="205" customFormat="1" ht="15"/>
    <row r="184" s="205" customFormat="1" ht="15"/>
    <row r="185" s="205" customFormat="1" ht="15"/>
    <row r="186" s="205" customFormat="1" ht="15"/>
    <row r="187" s="205" customFormat="1" ht="15"/>
    <row r="188" s="205" customFormat="1" ht="15"/>
    <row r="189" s="205" customFormat="1" ht="15"/>
    <row r="190" s="205" customFormat="1" ht="15"/>
    <row r="191" s="205" customFormat="1" ht="15"/>
    <row r="192" s="205" customFormat="1" ht="15"/>
    <row r="193" s="205" customFormat="1" ht="15"/>
    <row r="194" s="205" customFormat="1" ht="15"/>
    <row r="195" s="205" customFormat="1" ht="15"/>
    <row r="196" s="205" customFormat="1" ht="15"/>
    <row r="197" s="205" customFormat="1" ht="15"/>
    <row r="198" s="205" customFormat="1" ht="15"/>
    <row r="199" s="205" customFormat="1" ht="15"/>
    <row r="200" s="205" customFormat="1" ht="15"/>
    <row r="201" s="205" customFormat="1" ht="15"/>
    <row r="202" s="205" customFormat="1" ht="15"/>
    <row r="203" s="205" customFormat="1" ht="15"/>
    <row r="204" s="205" customFormat="1" ht="15"/>
    <row r="205" s="205" customFormat="1" ht="15"/>
    <row r="206" s="205" customFormat="1" ht="15"/>
    <row r="207" s="205" customFormat="1" ht="15"/>
    <row r="208" s="205" customFormat="1" ht="15"/>
    <row r="209" s="205" customFormat="1" ht="15"/>
    <row r="210" s="205" customFormat="1" ht="15"/>
    <row r="211" s="205" customFormat="1" ht="15"/>
    <row r="212" s="205" customFormat="1" ht="15"/>
    <row r="213" s="205" customFormat="1" ht="15"/>
    <row r="214" s="205" customFormat="1" ht="15"/>
    <row r="215" s="205" customFormat="1" ht="15"/>
    <row r="216" s="205" customFormat="1" ht="15"/>
    <row r="217" s="205" customFormat="1" ht="15"/>
    <row r="218" s="205" customFormat="1" ht="15"/>
    <row r="219" s="205" customFormat="1" ht="15"/>
    <row r="220" s="205" customFormat="1" ht="15"/>
    <row r="221" s="205" customFormat="1" ht="15"/>
    <row r="222" s="205" customFormat="1" ht="15"/>
    <row r="223" s="205" customFormat="1" ht="15"/>
    <row r="224" s="205" customFormat="1" ht="15"/>
    <row r="225" s="205" customFormat="1" ht="15"/>
    <row r="226" s="205" customFormat="1" ht="15"/>
    <row r="227" s="205" customFormat="1" ht="15"/>
    <row r="228" s="205" customFormat="1" ht="15"/>
    <row r="229" s="205" customFormat="1" ht="15"/>
    <row r="230" s="205" customFormat="1" ht="15"/>
    <row r="231" s="205" customFormat="1" ht="15"/>
    <row r="232" s="205" customFormat="1" ht="15"/>
    <row r="233" s="205" customFormat="1" ht="15"/>
    <row r="234" s="205" customFormat="1" ht="15"/>
    <row r="235" s="205" customFormat="1" ht="15"/>
    <row r="236" s="205" customFormat="1" ht="15"/>
    <row r="237" s="205" customFormat="1" ht="15"/>
    <row r="238" s="205" customFormat="1" ht="15"/>
    <row r="239" s="205" customFormat="1" ht="15"/>
    <row r="240" s="205" customFormat="1" ht="15"/>
    <row r="241" s="205" customFormat="1" ht="15"/>
    <row r="242" s="205" customFormat="1" ht="15"/>
    <row r="243" s="205" customFormat="1" ht="15"/>
    <row r="244" s="205" customFormat="1" ht="15"/>
    <row r="245" s="205" customFormat="1" ht="15"/>
    <row r="246" s="205" customFormat="1" ht="15"/>
    <row r="247" s="205" customFormat="1" ht="15"/>
    <row r="248" s="205" customFormat="1" ht="15"/>
    <row r="249" s="205" customFormat="1" ht="15"/>
    <row r="250" s="205" customFormat="1" ht="15"/>
    <row r="251" s="205" customFormat="1" ht="15"/>
    <row r="252" s="205" customFormat="1" ht="15"/>
    <row r="253" s="205" customFormat="1" ht="15"/>
    <row r="254" s="205" customFormat="1" ht="15"/>
    <row r="255" s="205" customFormat="1" ht="15"/>
    <row r="256" s="205" customFormat="1" ht="15"/>
    <row r="257" s="205" customFormat="1" ht="15"/>
    <row r="258" s="205" customFormat="1" ht="15"/>
    <row r="259" s="205" customFormat="1" ht="15"/>
    <row r="260" s="205" customFormat="1" ht="15"/>
    <row r="261" s="205" customFormat="1" ht="15"/>
    <row r="262" s="205" customFormat="1" ht="15"/>
    <row r="263" s="205" customFormat="1" ht="15"/>
    <row r="264" s="205" customFormat="1" ht="15"/>
    <row r="265" s="205" customFormat="1" ht="15"/>
    <row r="266" s="205" customFormat="1" ht="15"/>
    <row r="267" s="205" customFormat="1" ht="15"/>
    <row r="268" s="205" customFormat="1" ht="15"/>
    <row r="269" s="205" customFormat="1" ht="15"/>
    <row r="270" s="205" customFormat="1" ht="15"/>
    <row r="271" s="205" customFormat="1" ht="15"/>
    <row r="272" s="205" customFormat="1" ht="15"/>
    <row r="273" s="205" customFormat="1" ht="15"/>
    <row r="274" s="205" customFormat="1" ht="15"/>
    <row r="275" s="205" customFormat="1" ht="15"/>
    <row r="276" s="205" customFormat="1" ht="15"/>
    <row r="277" s="205" customFormat="1" ht="15"/>
    <row r="278" s="205" customFormat="1" ht="15"/>
    <row r="279" s="205" customFormat="1" ht="15"/>
    <row r="280" s="205" customFormat="1" ht="15"/>
    <row r="281" s="205" customFormat="1" ht="15"/>
    <row r="282" s="205" customFormat="1" ht="15"/>
    <row r="283" s="205" customFormat="1" ht="15"/>
    <row r="284" s="205" customFormat="1" ht="15"/>
    <row r="285" s="205" customFormat="1" ht="15"/>
    <row r="286" s="205" customFormat="1" ht="15"/>
    <row r="287" s="205" customFormat="1" ht="15"/>
    <row r="288" s="205" customFormat="1" ht="15"/>
    <row r="289" s="205" customFormat="1" ht="15"/>
    <row r="290" s="205" customFormat="1" ht="15"/>
    <row r="291" s="205" customFormat="1" ht="15"/>
    <row r="292" s="205" customFormat="1" ht="15"/>
    <row r="293" s="205" customFormat="1" ht="15"/>
    <row r="294" s="205" customFormat="1" ht="15"/>
    <row r="295" s="205" customFormat="1" ht="15"/>
    <row r="296" s="205" customFormat="1" ht="15"/>
    <row r="297" s="205" customFormat="1" ht="15"/>
    <row r="298" s="205" customFormat="1" ht="15"/>
    <row r="299" s="205" customFormat="1" ht="15"/>
    <row r="300" s="205" customFormat="1" ht="15"/>
    <row r="301" s="205" customFormat="1" ht="15"/>
    <row r="302" s="205" customFormat="1" ht="15"/>
    <row r="303" s="205" customFormat="1" ht="15"/>
    <row r="304" s="205" customFormat="1" ht="15"/>
    <row r="305" s="205" customFormat="1" ht="15"/>
    <row r="306" s="205" customFormat="1" ht="15"/>
    <row r="307" s="205" customFormat="1" ht="15"/>
    <row r="308" s="205" customFormat="1" ht="15"/>
    <row r="309" s="205" customFormat="1" ht="15"/>
    <row r="310" s="205" customFormat="1" ht="15"/>
    <row r="311" s="205" customFormat="1" ht="15"/>
    <row r="312" s="205" customFormat="1" ht="15"/>
    <row r="313" s="205" customFormat="1" ht="15"/>
    <row r="314" s="205" customFormat="1" ht="15"/>
    <row r="315" s="205" customFormat="1" ht="15"/>
    <row r="316" s="205" customFormat="1" ht="15"/>
    <row r="317" s="205" customFormat="1" ht="15"/>
    <row r="318" s="205" customFormat="1" ht="15"/>
    <row r="319" s="205" customFormat="1" ht="15"/>
    <row r="320" s="205" customFormat="1" ht="15"/>
    <row r="321" s="205" customFormat="1" ht="15"/>
    <row r="322" s="205" customFormat="1" ht="15"/>
    <row r="323" s="205" customFormat="1" ht="15"/>
    <row r="324" s="205" customFormat="1" ht="15"/>
    <row r="325" s="205" customFormat="1" ht="15"/>
    <row r="326" s="205" customFormat="1" ht="15"/>
    <row r="327" s="205" customFormat="1" ht="15"/>
    <row r="328" s="205" customFormat="1" ht="15"/>
    <row r="329" s="205" customFormat="1" ht="15"/>
    <row r="330" s="205" customFormat="1" ht="15"/>
    <row r="331" s="205" customFormat="1" ht="15"/>
    <row r="332" s="205" customFormat="1" ht="15"/>
    <row r="333" s="205" customFormat="1" ht="15"/>
    <row r="334" s="205" customFormat="1" ht="15"/>
    <row r="335" s="205" customFormat="1" ht="15"/>
    <row r="336" s="205" customFormat="1" ht="15"/>
    <row r="337" s="205" customFormat="1" ht="15"/>
    <row r="338" s="205" customFormat="1" ht="15"/>
    <row r="339" s="205" customFormat="1" ht="15"/>
    <row r="340" s="205" customFormat="1" ht="15"/>
    <row r="341" s="205" customFormat="1" ht="15"/>
    <row r="342" s="205" customFormat="1" ht="15"/>
    <row r="343" s="205" customFormat="1" ht="15"/>
    <row r="344" s="205" customFormat="1" ht="15"/>
    <row r="345" s="205" customFormat="1" ht="15"/>
    <row r="346" s="205" customFormat="1" ht="15"/>
    <row r="347" s="205" customFormat="1" ht="15"/>
    <row r="348" s="205" customFormat="1" ht="15"/>
    <row r="349" s="205" customFormat="1" ht="15"/>
    <row r="350" s="205" customFormat="1" ht="15"/>
    <row r="351" s="205" customFormat="1" ht="15"/>
    <row r="352" s="205" customFormat="1" ht="15"/>
    <row r="353" s="205" customFormat="1" ht="15"/>
    <row r="354" s="205" customFormat="1" ht="15"/>
    <row r="355" s="205" customFormat="1" ht="15"/>
    <row r="356" s="205" customFormat="1" ht="15"/>
    <row r="357" s="205" customFormat="1" ht="15"/>
    <row r="358" s="205" customFormat="1" ht="15"/>
    <row r="359" s="205" customFormat="1" ht="15"/>
    <row r="360" s="205" customFormat="1" ht="15"/>
    <row r="361" s="205" customFormat="1" ht="15"/>
    <row r="362" s="205" customFormat="1" ht="15"/>
    <row r="363" s="205" customFormat="1" ht="15"/>
    <row r="364" s="205" customFormat="1" ht="15"/>
    <row r="365" s="205" customFormat="1" ht="15"/>
    <row r="366" s="205" customFormat="1" ht="15"/>
    <row r="367" s="205" customFormat="1" ht="15"/>
    <row r="368" s="205" customFormat="1" ht="15"/>
    <row r="369" s="205" customFormat="1" ht="15"/>
    <row r="370" s="205" customFormat="1" ht="15"/>
    <row r="371" s="205" customFormat="1" ht="15"/>
    <row r="372" s="205" customFormat="1" ht="15"/>
    <row r="373" s="205" customFormat="1" ht="15"/>
    <row r="374" s="205" customFormat="1" ht="15"/>
    <row r="375" s="205" customFormat="1" ht="15"/>
    <row r="376" s="205" customFormat="1" ht="15"/>
    <row r="377" s="205" customFormat="1" ht="15"/>
    <row r="378" s="205" customFormat="1" ht="15"/>
    <row r="379" s="205" customFormat="1" ht="15"/>
    <row r="380" s="205" customFormat="1" ht="15"/>
    <row r="381" s="205" customFormat="1" ht="15"/>
    <row r="382" s="205" customFormat="1" ht="15"/>
    <row r="383" s="205" customFormat="1" ht="15"/>
    <row r="384" s="205" customFormat="1" ht="15"/>
    <row r="385" s="205" customFormat="1" ht="15"/>
    <row r="386" s="205" customFormat="1" ht="15"/>
    <row r="387" s="205" customFormat="1" ht="15"/>
    <row r="388" s="205" customFormat="1" ht="15"/>
    <row r="389" s="205" customFormat="1" ht="15"/>
    <row r="390" s="205" customFormat="1" ht="15"/>
    <row r="391" s="205" customFormat="1" ht="15"/>
    <row r="392" s="205" customFormat="1" ht="15"/>
    <row r="393" s="205" customFormat="1" ht="15"/>
    <row r="394" s="205" customFormat="1" ht="15"/>
    <row r="395" s="205" customFormat="1" ht="15"/>
    <row r="396" s="205" customFormat="1" ht="15"/>
    <row r="397" s="205" customFormat="1" ht="15"/>
    <row r="398" s="205" customFormat="1" ht="15"/>
    <row r="399" s="205" customFormat="1" ht="15"/>
    <row r="400" s="205" customFormat="1" ht="15"/>
    <row r="401" s="205" customFormat="1" ht="15"/>
    <row r="402" s="205" customFormat="1" ht="15"/>
    <row r="403" s="205" customFormat="1" ht="15"/>
    <row r="404" s="205" customFormat="1" ht="15"/>
    <row r="405" s="205" customFormat="1" ht="15"/>
    <row r="406" s="205" customFormat="1" ht="15"/>
    <row r="407" s="205" customFormat="1" ht="15"/>
    <row r="408" s="205" customFormat="1" ht="15"/>
    <row r="409" s="205" customFormat="1" ht="15"/>
    <row r="410" s="205" customFormat="1" ht="15"/>
    <row r="411" s="205" customFormat="1" ht="15"/>
    <row r="412" s="205" customFormat="1" ht="15"/>
    <row r="413" s="205" customFormat="1" ht="15"/>
    <row r="414" s="205" customFormat="1" ht="15"/>
    <row r="415" s="205" customFormat="1" ht="15"/>
    <row r="416" s="205" customFormat="1" ht="15"/>
    <row r="417" s="205" customFormat="1" ht="15"/>
    <row r="418" s="205" customFormat="1" ht="15"/>
    <row r="419" s="205" customFormat="1" ht="15"/>
    <row r="420" s="205" customFormat="1" ht="15"/>
    <row r="421" s="205" customFormat="1" ht="15"/>
    <row r="422" s="205" customFormat="1" ht="15"/>
    <row r="423" s="205" customFormat="1" ht="15"/>
    <row r="424" s="205" customFormat="1" ht="15"/>
    <row r="425" s="205" customFormat="1" ht="15"/>
    <row r="426" s="205" customFormat="1" ht="15"/>
    <row r="427" s="205" customFormat="1" ht="15"/>
    <row r="428" s="205" customFormat="1" ht="15"/>
    <row r="429" s="205" customFormat="1" ht="15"/>
    <row r="430" s="205" customFormat="1" ht="15"/>
    <row r="431" s="205" customFormat="1" ht="15"/>
    <row r="432" s="205" customFormat="1" ht="15"/>
    <row r="433" s="205" customFormat="1" ht="15"/>
    <row r="434" s="205" customFormat="1" ht="15"/>
    <row r="435" s="205" customFormat="1" ht="15"/>
    <row r="436" s="205" customFormat="1" ht="15"/>
    <row r="437" s="205" customFormat="1" ht="15"/>
    <row r="438" s="205" customFormat="1" ht="15"/>
    <row r="439" s="205" customFormat="1" ht="15"/>
    <row r="440" s="205" customFormat="1" ht="15"/>
    <row r="441" s="205" customFormat="1" ht="15"/>
    <row r="442" s="205" customFormat="1" ht="15"/>
    <row r="443" s="205" customFormat="1" ht="15"/>
    <row r="444" s="205" customFormat="1" ht="15"/>
    <row r="445" s="205" customFormat="1" ht="15"/>
    <row r="446" s="205" customFormat="1" ht="15"/>
    <row r="447" s="205" customFormat="1" ht="15"/>
    <row r="448" s="205" customFormat="1" ht="15"/>
    <row r="449" s="205" customFormat="1" ht="15"/>
    <row r="450" s="205" customFormat="1" ht="15"/>
    <row r="451" s="205" customFormat="1" ht="15"/>
    <row r="452" s="205" customFormat="1" ht="15"/>
    <row r="453" s="205" customFormat="1" ht="15"/>
    <row r="454" s="205" customFormat="1" ht="15"/>
    <row r="455" s="205" customFormat="1" ht="15"/>
    <row r="456" s="205" customFormat="1" ht="15"/>
    <row r="457" s="205" customFormat="1" ht="15"/>
    <row r="458" s="205" customFormat="1" ht="15"/>
    <row r="459" s="205" customFormat="1" ht="15"/>
    <row r="460" s="205" customFormat="1" ht="15"/>
    <row r="461" s="205" customFormat="1" ht="15"/>
    <row r="462" s="205" customFormat="1" ht="15"/>
    <row r="463" s="205" customFormat="1" ht="15"/>
    <row r="464" s="205" customFormat="1" ht="15"/>
    <row r="465" s="205" customFormat="1" ht="15"/>
    <row r="466" s="205" customFormat="1" ht="15"/>
    <row r="467" s="205" customFormat="1" ht="15"/>
    <row r="468" s="205" customFormat="1" ht="15"/>
    <row r="469" s="205" customFormat="1" ht="15"/>
    <row r="470" s="205" customFormat="1" ht="15"/>
    <row r="471" s="205" customFormat="1" ht="15"/>
    <row r="472" s="205" customFormat="1" ht="15"/>
    <row r="473" s="205" customFormat="1" ht="15"/>
    <row r="474" s="205" customFormat="1" ht="15"/>
    <row r="475" s="205" customFormat="1" ht="15"/>
    <row r="476" s="205" customFormat="1" ht="15"/>
    <row r="477" s="205" customFormat="1" ht="15"/>
    <row r="478" s="205" customFormat="1" ht="15"/>
    <row r="479" s="205" customFormat="1" ht="15"/>
    <row r="480" s="205" customFormat="1" ht="15"/>
    <row r="481" s="205" customFormat="1" ht="15"/>
    <row r="482" s="205" customFormat="1" ht="15"/>
    <row r="483" s="205" customFormat="1" ht="15"/>
    <row r="484" s="205" customFormat="1" ht="15"/>
    <row r="485" s="205" customFormat="1" ht="15"/>
    <row r="486" s="205" customFormat="1" ht="15"/>
    <row r="487" s="205" customFormat="1" ht="15"/>
    <row r="488" s="205" customFormat="1" ht="15"/>
    <row r="489" s="205" customFormat="1" ht="15"/>
    <row r="490" s="205" customFormat="1" ht="15"/>
    <row r="491" s="205" customFormat="1" ht="15"/>
    <row r="492" s="205" customFormat="1" ht="15"/>
    <row r="493" s="205" customFormat="1" ht="15"/>
    <row r="494" s="205" customFormat="1" ht="15"/>
    <row r="495" s="205" customFormat="1" ht="15"/>
    <row r="496" s="205" customFormat="1" ht="15"/>
    <row r="497" s="205" customFormat="1" ht="15"/>
    <row r="498" s="205" customFormat="1" ht="15"/>
    <row r="499" s="205" customFormat="1" ht="15"/>
    <row r="500" s="205" customFormat="1" ht="15"/>
    <row r="501" s="205" customFormat="1" ht="15"/>
    <row r="502" s="205" customFormat="1" ht="15"/>
    <row r="503" s="205" customFormat="1" ht="15"/>
    <row r="504" s="205" customFormat="1" ht="15"/>
    <row r="505" s="205" customFormat="1" ht="15"/>
    <row r="506" s="205" customFormat="1" ht="15"/>
    <row r="507" s="205" customFormat="1" ht="15"/>
    <row r="508" s="205" customFormat="1" ht="15"/>
    <row r="509" s="205" customFormat="1" ht="15"/>
    <row r="510" s="205" customFormat="1" ht="15"/>
    <row r="511" s="205" customFormat="1" ht="15"/>
    <row r="512" s="205" customFormat="1" ht="15"/>
    <row r="513" s="205" customFormat="1" ht="15"/>
    <row r="514" s="205" customFormat="1" ht="15"/>
    <row r="515" s="205" customFormat="1" ht="15"/>
    <row r="516" s="205" customFormat="1" ht="15"/>
    <row r="517" s="205" customFormat="1" ht="15"/>
    <row r="518" s="205" customFormat="1" ht="15"/>
    <row r="519" s="205" customFormat="1" ht="15"/>
    <row r="520" s="205" customFormat="1" ht="15"/>
    <row r="521" s="205" customFormat="1" ht="15"/>
    <row r="522" s="205" customFormat="1" ht="15"/>
    <row r="523" s="205" customFormat="1" ht="15"/>
    <row r="524" s="205" customFormat="1" ht="15"/>
    <row r="525" s="205" customFormat="1" ht="15"/>
    <row r="526" s="205" customFormat="1" ht="15"/>
    <row r="527" s="205" customFormat="1" ht="15"/>
    <row r="528" s="205" customFormat="1" ht="15"/>
    <row r="529" s="205" customFormat="1" ht="15"/>
    <row r="530" s="205" customFormat="1" ht="15"/>
    <row r="531" s="205" customFormat="1" ht="15"/>
    <row r="532" s="205" customFormat="1" ht="15"/>
    <row r="533" s="205" customFormat="1" ht="15"/>
    <row r="534" s="205" customFormat="1" ht="15"/>
    <row r="535" s="205" customFormat="1" ht="15"/>
    <row r="536" s="205" customFormat="1" ht="15"/>
    <row r="537" s="205" customFormat="1" ht="15"/>
    <row r="538" s="205" customFormat="1" ht="15"/>
    <row r="539" s="205" customFormat="1" ht="15"/>
    <row r="540" s="205" customFormat="1" ht="15"/>
    <row r="541" s="205" customFormat="1" ht="15"/>
    <row r="542" s="205" customFormat="1" ht="15"/>
    <row r="543" s="205" customFormat="1" ht="15"/>
    <row r="544" s="205" customFormat="1" ht="15"/>
    <row r="545" s="205" customFormat="1" ht="15"/>
    <row r="546" s="205" customFormat="1" ht="15"/>
    <row r="547" s="205" customFormat="1" ht="15"/>
    <row r="548" s="205" customFormat="1" ht="15"/>
    <row r="549" s="205" customFormat="1" ht="15"/>
    <row r="550" s="205" customFormat="1" ht="15"/>
    <row r="551" s="205" customFormat="1" ht="15"/>
    <row r="552" s="205" customFormat="1" ht="15"/>
    <row r="553" s="205" customFormat="1" ht="15"/>
    <row r="554" s="205" customFormat="1" ht="15"/>
    <row r="555" s="205" customFormat="1" ht="15"/>
    <row r="556" s="205" customFormat="1" ht="15"/>
    <row r="557" s="205" customFormat="1" ht="15"/>
    <row r="558" s="205" customFormat="1" ht="15"/>
    <row r="559" s="205" customFormat="1" ht="15"/>
    <row r="560" s="205" customFormat="1" ht="15"/>
    <row r="561" s="205" customFormat="1" ht="15"/>
    <row r="562" s="205" customFormat="1" ht="15"/>
    <row r="563" s="205" customFormat="1" ht="15"/>
    <row r="564" s="205" customFormat="1" ht="15"/>
    <row r="565" s="205" customFormat="1" ht="15"/>
    <row r="566" s="205" customFormat="1" ht="15"/>
    <row r="567" s="205" customFormat="1" ht="15"/>
    <row r="568" s="205" customFormat="1" ht="15"/>
    <row r="569" s="205" customFormat="1" ht="15"/>
    <row r="570" s="205" customFormat="1" ht="15"/>
    <row r="571" s="205" customFormat="1" ht="15"/>
    <row r="572" s="205" customFormat="1" ht="15"/>
    <row r="573" s="205" customFormat="1" ht="15"/>
    <row r="574" s="205" customFormat="1" ht="15"/>
    <row r="575" s="205" customFormat="1" ht="15"/>
    <row r="576" s="205" customFormat="1" ht="15"/>
    <row r="577" s="205" customFormat="1" ht="15"/>
    <row r="578" s="205" customFormat="1" ht="15"/>
    <row r="579" s="205" customFormat="1" ht="15"/>
    <row r="580" s="205" customFormat="1" ht="15"/>
    <row r="581" s="205" customFormat="1" ht="15"/>
    <row r="582" s="205" customFormat="1" ht="15"/>
    <row r="583" s="205" customFormat="1" ht="15"/>
    <row r="584" s="205" customFormat="1" ht="15"/>
    <row r="585" s="205" customFormat="1" ht="15"/>
    <row r="586" s="205" customFormat="1" ht="15"/>
    <row r="587" s="205" customFormat="1" ht="15"/>
    <row r="588" s="205" customFormat="1" ht="15"/>
    <row r="589" s="205" customFormat="1" ht="15"/>
    <row r="590" s="205" customFormat="1" ht="15"/>
    <row r="591" s="205" customFormat="1" ht="15"/>
    <row r="592" s="205" customFormat="1" ht="15"/>
    <row r="593" s="205" customFormat="1" ht="15"/>
    <row r="594" s="205" customFormat="1" ht="15"/>
    <row r="595" s="205" customFormat="1" ht="15"/>
    <row r="596" s="205" customFormat="1" ht="15"/>
    <row r="597" s="205" customFormat="1" ht="15"/>
    <row r="598" s="205" customFormat="1" ht="15"/>
    <row r="599" s="205" customFormat="1" ht="15"/>
    <row r="600" s="205" customFormat="1" ht="15"/>
    <row r="601" s="205" customFormat="1" ht="15"/>
    <row r="602" s="205" customFormat="1" ht="15"/>
    <row r="603" s="205" customFormat="1" ht="15"/>
    <row r="604" s="205" customFormat="1" ht="15"/>
    <row r="605" s="205" customFormat="1" ht="15"/>
    <row r="606" s="205" customFormat="1" ht="15"/>
    <row r="607" s="205" customFormat="1" ht="15"/>
    <row r="608" s="205" customFormat="1" ht="15"/>
    <row r="609" s="205" customFormat="1" ht="15"/>
    <row r="610" s="205" customFormat="1" ht="15"/>
    <row r="611" s="205" customFormat="1" ht="15"/>
    <row r="612" s="205" customFormat="1" ht="15"/>
    <row r="613" s="205" customFormat="1" ht="15"/>
    <row r="614" s="205" customFormat="1" ht="15"/>
    <row r="615" s="205" customFormat="1" ht="15"/>
    <row r="616" s="205" customFormat="1" ht="15"/>
    <row r="617" s="205" customFormat="1" ht="15"/>
    <row r="618" s="205" customFormat="1" ht="15"/>
    <row r="619" s="205" customFormat="1" ht="15"/>
    <row r="620" s="205" customFormat="1" ht="15"/>
    <row r="621" s="205" customFormat="1" ht="15"/>
    <row r="622" s="205" customFormat="1" ht="15"/>
    <row r="623" s="205" customFormat="1" ht="15"/>
    <row r="624" s="205" customFormat="1" ht="15"/>
    <row r="625" s="205" customFormat="1" ht="15"/>
    <row r="626" s="205" customFormat="1" ht="15"/>
    <row r="627" s="205" customFormat="1" ht="15"/>
    <row r="628" s="205" customFormat="1" ht="15"/>
    <row r="629" s="205" customFormat="1" ht="15"/>
    <row r="630" s="205" customFormat="1" ht="15"/>
    <row r="631" s="205" customFormat="1" ht="15"/>
    <row r="632" s="205" customFormat="1" ht="15"/>
    <row r="633" s="205" customFormat="1" ht="15"/>
    <row r="634" s="205" customFormat="1" ht="15"/>
    <row r="635" s="205" customFormat="1" ht="15"/>
    <row r="636" s="205" customFormat="1" ht="15"/>
    <row r="637" s="205" customFormat="1" ht="15"/>
    <row r="638" s="205" customFormat="1" ht="15"/>
    <row r="639" s="205" customFormat="1" ht="15"/>
    <row r="640" s="205" customFormat="1" ht="15"/>
    <row r="641" s="205" customFormat="1" ht="15"/>
    <row r="642" s="205" customFormat="1" ht="15"/>
    <row r="643" s="205" customFormat="1" ht="15"/>
    <row r="644" s="205" customFormat="1" ht="15"/>
    <row r="645" s="205" customFormat="1" ht="15"/>
    <row r="646" s="205" customFormat="1" ht="15"/>
    <row r="647" s="205" customFormat="1" ht="15"/>
    <row r="648" s="205" customFormat="1" ht="15"/>
    <row r="649" s="205" customFormat="1" ht="15"/>
    <row r="650" s="205" customFormat="1" ht="15"/>
    <row r="651" s="205" customFormat="1" ht="15"/>
    <row r="652" s="205" customFormat="1" ht="15"/>
    <row r="653" s="205" customFormat="1" ht="15"/>
    <row r="654" s="205" customFormat="1" ht="15"/>
    <row r="655" s="205" customFormat="1" ht="15"/>
    <row r="656" s="205" customFormat="1" ht="15"/>
    <row r="657" s="205" customFormat="1" ht="15"/>
    <row r="658" s="205" customFormat="1" ht="15"/>
    <row r="659" s="205" customFormat="1" ht="15"/>
    <row r="660" s="205" customFormat="1" ht="15"/>
    <row r="661" s="205" customFormat="1" ht="15"/>
    <row r="662" s="205" customFormat="1" ht="15"/>
    <row r="663" s="205" customFormat="1" ht="15"/>
    <row r="664" s="205" customFormat="1" ht="15"/>
    <row r="665" s="205" customFormat="1" ht="15"/>
    <row r="666" s="205" customFormat="1" ht="15"/>
    <row r="667" s="205" customFormat="1" ht="15"/>
    <row r="668" s="205" customFormat="1" ht="15"/>
    <row r="669" s="205" customFormat="1" ht="15"/>
    <row r="670" s="205" customFormat="1" ht="15"/>
    <row r="671" s="205" customFormat="1" ht="15"/>
    <row r="672" s="205" customFormat="1" ht="15"/>
    <row r="673" s="205" customFormat="1" ht="15"/>
    <row r="674" s="205" customFormat="1" ht="15"/>
    <row r="675" s="205" customFormat="1" ht="15"/>
    <row r="676" s="205" customFormat="1" ht="15"/>
    <row r="677" s="205" customFormat="1" ht="15"/>
    <row r="678" s="205" customFormat="1" ht="15"/>
    <row r="679" s="205" customFormat="1" ht="15"/>
    <row r="680" s="205" customFormat="1" ht="15"/>
    <row r="681" s="205" customFormat="1" ht="15"/>
    <row r="682" s="205" customFormat="1" ht="15"/>
    <row r="683" s="205" customFormat="1" ht="15"/>
    <row r="684" s="205" customFormat="1" ht="15"/>
    <row r="685" s="205" customFormat="1" ht="15"/>
    <row r="686" s="205" customFormat="1" ht="15"/>
    <row r="687" s="205" customFormat="1" ht="15"/>
    <row r="688" s="205" customFormat="1" ht="15"/>
    <row r="689" s="205" customFormat="1" ht="15"/>
    <row r="690" s="205" customFormat="1" ht="15"/>
    <row r="691" s="205" customFormat="1" ht="15"/>
    <row r="692" s="205" customFormat="1" ht="15"/>
    <row r="693" s="205" customFormat="1" ht="15"/>
    <row r="694" s="205" customFormat="1" ht="15"/>
    <row r="695" s="205" customFormat="1" ht="15"/>
    <row r="696" s="205" customFormat="1" ht="15"/>
    <row r="697" s="205" customFormat="1" ht="15"/>
    <row r="698" s="205" customFormat="1" ht="15"/>
    <row r="699" s="205" customFormat="1" ht="15"/>
    <row r="700" s="205" customFormat="1" ht="15"/>
    <row r="701" s="205" customFormat="1" ht="15"/>
    <row r="702" s="205" customFormat="1" ht="15"/>
    <row r="703" s="205" customFormat="1" ht="15"/>
    <row r="704" s="205" customFormat="1" ht="15"/>
    <row r="705" s="205" customFormat="1" ht="15"/>
    <row r="706" s="205" customFormat="1" ht="15"/>
    <row r="707" s="205" customFormat="1" ht="15"/>
    <row r="708" s="205" customFormat="1" ht="15"/>
    <row r="709" s="205" customFormat="1" ht="15"/>
    <row r="710" s="205" customFormat="1" ht="15"/>
    <row r="711" s="205" customFormat="1" ht="15"/>
    <row r="712" s="205" customFormat="1" ht="15"/>
    <row r="713" s="205" customFormat="1" ht="15"/>
    <row r="714" s="205" customFormat="1" ht="15"/>
    <row r="715" s="205" customFormat="1" ht="15"/>
    <row r="716" s="205" customFormat="1" ht="15"/>
    <row r="717" s="205" customFormat="1" ht="15"/>
    <row r="718" s="205" customFormat="1" ht="15"/>
    <row r="719" s="205" customFormat="1" ht="15"/>
    <row r="720" s="205" customFormat="1" ht="15"/>
    <row r="721" s="205" customFormat="1" ht="15"/>
    <row r="722" s="205" customFormat="1" ht="15"/>
    <row r="723" s="205" customFormat="1" ht="15"/>
    <row r="724" s="205" customFormat="1" ht="15"/>
    <row r="725" s="205" customFormat="1" ht="15"/>
    <row r="726" s="205" customFormat="1" ht="15"/>
    <row r="727" s="205" customFormat="1" ht="15"/>
    <row r="728" s="205" customFormat="1" ht="15"/>
    <row r="729" s="205" customFormat="1" ht="15"/>
    <row r="730" s="205" customFormat="1" ht="15"/>
    <row r="731" s="205" customFormat="1" ht="15"/>
    <row r="732" s="205" customFormat="1" ht="15"/>
    <row r="733" s="205" customFormat="1" ht="15"/>
    <row r="734" s="205" customFormat="1" ht="15"/>
    <row r="735" s="205" customFormat="1" ht="15"/>
    <row r="736" s="205" customFormat="1" ht="15"/>
    <row r="737" s="205" customFormat="1" ht="15"/>
    <row r="738" s="205" customFormat="1" ht="15"/>
    <row r="739" s="205" customFormat="1" ht="15"/>
    <row r="740" s="205" customFormat="1" ht="15"/>
    <row r="741" s="205" customFormat="1" ht="15"/>
    <row r="742" s="205" customFormat="1" ht="15"/>
    <row r="743" s="205" customFormat="1" ht="15"/>
    <row r="744" s="205" customFormat="1" ht="15"/>
    <row r="745" s="205" customFormat="1" ht="15"/>
    <row r="746" s="205" customFormat="1" ht="15"/>
    <row r="747" s="205" customFormat="1" ht="15"/>
    <row r="748" s="205" customFormat="1" ht="15"/>
    <row r="749" s="205" customFormat="1" ht="15"/>
    <row r="750" s="205" customFormat="1" ht="15"/>
    <row r="751" s="205" customFormat="1" ht="15"/>
    <row r="752" s="205" customFormat="1" ht="15"/>
    <row r="753" s="205" customFormat="1" ht="15"/>
    <row r="754" s="205" customFormat="1" ht="15"/>
    <row r="755" s="205" customFormat="1" ht="15"/>
    <row r="756" s="205" customFormat="1" ht="15"/>
    <row r="757" s="205" customFormat="1" ht="15"/>
    <row r="758" s="205" customFormat="1" ht="15"/>
    <row r="759" s="205" customFormat="1" ht="15"/>
    <row r="760" s="205" customFormat="1" ht="15"/>
    <row r="761" s="205" customFormat="1" ht="15"/>
    <row r="762" s="205" customFormat="1" ht="15"/>
    <row r="763" s="205" customFormat="1" ht="15"/>
    <row r="764" s="205" customFormat="1" ht="15"/>
    <row r="765" s="205" customFormat="1" ht="15"/>
    <row r="766" s="205" customFormat="1" ht="15"/>
    <row r="767" s="205" customFormat="1" ht="15"/>
    <row r="768" s="205" customFormat="1" ht="15"/>
    <row r="769" s="205" customFormat="1" ht="15"/>
    <row r="770" s="205" customFormat="1" ht="15"/>
    <row r="771" s="205" customFormat="1" ht="15"/>
    <row r="772" s="205" customFormat="1" ht="15"/>
    <row r="773" s="205" customFormat="1" ht="15"/>
    <row r="774" s="205" customFormat="1" ht="15"/>
    <row r="775" s="205" customFormat="1" ht="15"/>
    <row r="776" s="205" customFormat="1" ht="15"/>
    <row r="777" s="205" customFormat="1" ht="15"/>
    <row r="778" s="205" customFormat="1" ht="15"/>
    <row r="779" s="205" customFormat="1" ht="15"/>
    <row r="780" s="205" customFormat="1" ht="15"/>
    <row r="781" s="205" customFormat="1" ht="15"/>
    <row r="782" s="205" customFormat="1" ht="15"/>
    <row r="783" s="205" customFormat="1" ht="15"/>
    <row r="784" s="205" customFormat="1" ht="15"/>
    <row r="785" s="205" customFormat="1" ht="15"/>
    <row r="786" s="205" customFormat="1" ht="15"/>
    <row r="787" s="205" customFormat="1" ht="15"/>
    <row r="788" s="205" customFormat="1" ht="15"/>
    <row r="789" s="205" customFormat="1" ht="15"/>
    <row r="790" s="205" customFormat="1" ht="15"/>
    <row r="791" s="205" customFormat="1" ht="15"/>
    <row r="792" s="205" customFormat="1" ht="15"/>
    <row r="793" s="205" customFormat="1" ht="15"/>
    <row r="794" s="205" customFormat="1" ht="15"/>
    <row r="795" s="205" customFormat="1" ht="15"/>
    <row r="796" s="205" customFormat="1" ht="15"/>
    <row r="797" s="205" customFormat="1" ht="15"/>
    <row r="798" s="205" customFormat="1" ht="15"/>
    <row r="799" s="205" customFormat="1" ht="15"/>
    <row r="800" s="205" customFormat="1" ht="15"/>
    <row r="801" s="205" customFormat="1" ht="15"/>
    <row r="802" s="205" customFormat="1" ht="15"/>
    <row r="803" s="205" customFormat="1" ht="15"/>
    <row r="804" s="205" customFormat="1" ht="15"/>
    <row r="805" s="205" customFormat="1" ht="15"/>
    <row r="806" s="205" customFormat="1" ht="15"/>
    <row r="807" s="205" customFormat="1" ht="15"/>
    <row r="808" s="205" customFormat="1" ht="15"/>
    <row r="809" s="205" customFormat="1" ht="15"/>
    <row r="810" s="205" customFormat="1" ht="15"/>
    <row r="811" s="205" customFormat="1" ht="15"/>
    <row r="812" s="205" customFormat="1" ht="15"/>
    <row r="813" s="205" customFormat="1" ht="15"/>
    <row r="814" s="205" customFormat="1" ht="15"/>
    <row r="815" s="205" customFormat="1" ht="15"/>
    <row r="816" s="205" customFormat="1" ht="15"/>
    <row r="817" s="205" customFormat="1" ht="15"/>
    <row r="818" s="205" customFormat="1" ht="15"/>
    <row r="819" s="205" customFormat="1" ht="15"/>
    <row r="820" s="205" customFormat="1" ht="15"/>
    <row r="821" s="205" customFormat="1" ht="15"/>
    <row r="822" s="205" customFormat="1" ht="15"/>
    <row r="823" s="205" customFormat="1" ht="15"/>
    <row r="824" s="205" customFormat="1" ht="15"/>
    <row r="825" s="205" customFormat="1" ht="15"/>
    <row r="826" s="205" customFormat="1" ht="15"/>
    <row r="827" s="205" customFormat="1" ht="15"/>
    <row r="828" s="205" customFormat="1" ht="15"/>
    <row r="829" s="205" customFormat="1" ht="15"/>
    <row r="830" s="205" customFormat="1" ht="15"/>
    <row r="831" s="205" customFormat="1" ht="15"/>
    <row r="832" s="205" customFormat="1" ht="15"/>
    <row r="833" s="205" customFormat="1" ht="15"/>
    <row r="834" s="205" customFormat="1" ht="15"/>
    <row r="835" s="205" customFormat="1" ht="15"/>
    <row r="836" s="205" customFormat="1" ht="15"/>
    <row r="837" s="205" customFormat="1" ht="15"/>
    <row r="838" s="205" customFormat="1" ht="15"/>
    <row r="839" s="205" customFormat="1" ht="15"/>
    <row r="840" s="205" customFormat="1" ht="15"/>
    <row r="841" s="205" customFormat="1" ht="15"/>
    <row r="842" s="205" customFormat="1" ht="15"/>
    <row r="843" s="205" customFormat="1" ht="15"/>
    <row r="844" s="205" customFormat="1" ht="15"/>
    <row r="845" s="205" customFormat="1" ht="15"/>
    <row r="846" s="205" customFormat="1" ht="15"/>
    <row r="847" s="205" customFormat="1" ht="15"/>
    <row r="848" s="205" customFormat="1" ht="15"/>
    <row r="849" s="205" customFormat="1" ht="15"/>
    <row r="850" s="205" customFormat="1" ht="15"/>
    <row r="851" s="205" customFormat="1" ht="15"/>
    <row r="852" s="205" customFormat="1" ht="15"/>
    <row r="853" s="205" customFormat="1" ht="15"/>
    <row r="854" s="205" customFormat="1" ht="15"/>
    <row r="855" s="205" customFormat="1" ht="15"/>
    <row r="856" s="205" customFormat="1" ht="15"/>
    <row r="857" s="205" customFormat="1" ht="15"/>
    <row r="858" s="205" customFormat="1" ht="15"/>
    <row r="859" s="205" customFormat="1" ht="15"/>
    <row r="860" s="205" customFormat="1" ht="15"/>
    <row r="861" s="205" customFormat="1" ht="15"/>
    <row r="862" s="205" customFormat="1" ht="15"/>
    <row r="863" s="205" customFormat="1" ht="15"/>
    <row r="864" s="205" customFormat="1" ht="15"/>
    <row r="865" s="205" customFormat="1" ht="15"/>
    <row r="866" s="205" customFormat="1" ht="15"/>
    <row r="867" s="205" customFormat="1" ht="15"/>
    <row r="868" s="205" customFormat="1" ht="15"/>
    <row r="869" s="205" customFormat="1" ht="15"/>
    <row r="870" s="205" customFormat="1" ht="15"/>
    <row r="871" s="205" customFormat="1" ht="15"/>
    <row r="872" s="205" customFormat="1" ht="15"/>
    <row r="873" s="205" customFormat="1" ht="15"/>
    <row r="874" s="205" customFormat="1" ht="15"/>
    <row r="875" s="205" customFormat="1" ht="15"/>
    <row r="876" s="205" customFormat="1" ht="15"/>
    <row r="877" s="205" customFormat="1" ht="15"/>
    <row r="878" s="205" customFormat="1" ht="15"/>
    <row r="879" s="205" customFormat="1" ht="15"/>
    <row r="880" s="205" customFormat="1" ht="15"/>
    <row r="881" s="205" customFormat="1" ht="15"/>
    <row r="882" s="205" customFormat="1" ht="15"/>
    <row r="883" s="205" customFormat="1" ht="15"/>
    <row r="884" s="205" customFormat="1" ht="15"/>
    <row r="885" s="205" customFormat="1" ht="15"/>
    <row r="886" s="205" customFormat="1" ht="15"/>
    <row r="887" s="205" customFormat="1" ht="15"/>
    <row r="888" s="205" customFormat="1" ht="15"/>
    <row r="889" s="205" customFormat="1" ht="15"/>
    <row r="890" s="205" customFormat="1" ht="15"/>
    <row r="891" s="205" customFormat="1" ht="15"/>
    <row r="892" s="205" customFormat="1" ht="15"/>
    <row r="893" s="205" customFormat="1" ht="15"/>
    <row r="894" s="205" customFormat="1" ht="15"/>
    <row r="895" s="205" customFormat="1" ht="15"/>
    <row r="896" s="205" customFormat="1" ht="15"/>
    <row r="897" s="205" customFormat="1" ht="15"/>
    <row r="898" s="205" customFormat="1" ht="15"/>
    <row r="899" s="205" customFormat="1" ht="15"/>
    <row r="900" s="205" customFormat="1" ht="15"/>
    <row r="901" s="205" customFormat="1" ht="15"/>
    <row r="902" s="205" customFormat="1" ht="15"/>
    <row r="903" s="205" customFormat="1" ht="15"/>
    <row r="904" s="205" customFormat="1" ht="15"/>
    <row r="905" s="205" customFormat="1" ht="15"/>
    <row r="906" s="205" customFormat="1" ht="15"/>
    <row r="907" s="205" customFormat="1" ht="15"/>
    <row r="908" s="205" customFormat="1" ht="15"/>
    <row r="909" s="205" customFormat="1" ht="15"/>
    <row r="910" s="205" customFormat="1" ht="15"/>
    <row r="911" s="205" customFormat="1" ht="15"/>
    <row r="912" s="205" customFormat="1" ht="15"/>
    <row r="913" s="205" customFormat="1" ht="15"/>
    <row r="914" s="205" customFormat="1" ht="15"/>
    <row r="915" s="205" customFormat="1" ht="15"/>
    <row r="916" s="205" customFormat="1" ht="15"/>
    <row r="917" s="205" customFormat="1" ht="15"/>
    <row r="918" s="205" customFormat="1" ht="15"/>
    <row r="919" s="205" customFormat="1" ht="15"/>
    <row r="920" s="205" customFormat="1" ht="15"/>
    <row r="921" s="205" customFormat="1" ht="15"/>
    <row r="922" s="205" customFormat="1" ht="15"/>
    <row r="923" s="205" customFormat="1" ht="15"/>
    <row r="924" s="205" customFormat="1" ht="15"/>
    <row r="925" s="205" customFormat="1" ht="15"/>
    <row r="926" s="205" customFormat="1" ht="15"/>
    <row r="927" s="205" customFormat="1" ht="15"/>
    <row r="928" s="205" customFormat="1" ht="15"/>
    <row r="929" s="205" customFormat="1" ht="15"/>
    <row r="930" s="205" customFormat="1" ht="15"/>
    <row r="931" s="205" customFormat="1" ht="15"/>
    <row r="932" s="205" customFormat="1" ht="15"/>
    <row r="933" s="205" customFormat="1" ht="15"/>
    <row r="934" s="205" customFormat="1" ht="15"/>
    <row r="935" s="205" customFormat="1" ht="15"/>
    <row r="936" s="205" customFormat="1" ht="15"/>
    <row r="937" s="205" customFormat="1" ht="15"/>
    <row r="938" s="205" customFormat="1" ht="15"/>
    <row r="939" s="205" customFormat="1" ht="15"/>
    <row r="940" s="205" customFormat="1" ht="15"/>
    <row r="941" s="205" customFormat="1" ht="15"/>
    <row r="942" s="205" customFormat="1" ht="15"/>
    <row r="943" s="205" customFormat="1" ht="15"/>
    <row r="944" s="205" customFormat="1" ht="15"/>
    <row r="945" s="205" customFormat="1" ht="15"/>
    <row r="946" s="205" customFormat="1" ht="15"/>
    <row r="947" s="205" customFormat="1" ht="15"/>
    <row r="948" s="205" customFormat="1" ht="15"/>
    <row r="949" s="205" customFormat="1" ht="15"/>
    <row r="950" s="205" customFormat="1" ht="15"/>
    <row r="951" s="205" customFormat="1" ht="15"/>
    <row r="952" s="205" customFormat="1" ht="15"/>
    <row r="953" s="205" customFormat="1" ht="15"/>
    <row r="954" s="205" customFormat="1" ht="15"/>
    <row r="955" s="205" customFormat="1" ht="15"/>
    <row r="956" s="205" customFormat="1" ht="15"/>
    <row r="957" s="205" customFormat="1" ht="15"/>
    <row r="958" s="205" customFormat="1" ht="15"/>
    <row r="959" s="205" customFormat="1" ht="15"/>
    <row r="960" s="205" customFormat="1" ht="15"/>
    <row r="961" s="205" customFormat="1" ht="15"/>
    <row r="962" s="205" customFormat="1" ht="15"/>
    <row r="963" s="205" customFormat="1" ht="15"/>
    <row r="964" s="205" customFormat="1" ht="15"/>
    <row r="965" s="205" customFormat="1" ht="15"/>
    <row r="966" s="205" customFormat="1" ht="15"/>
    <row r="967" s="205" customFormat="1" ht="15"/>
    <row r="968" s="205" customFormat="1" ht="15"/>
    <row r="969" s="205" customFormat="1" ht="15"/>
    <row r="970" s="205" customFormat="1" ht="15"/>
    <row r="971" s="205" customFormat="1" ht="15"/>
    <row r="972" s="205" customFormat="1" ht="15"/>
    <row r="973" s="205" customFormat="1" ht="15"/>
    <row r="974" s="205" customFormat="1" ht="15"/>
    <row r="975" s="205" customFormat="1" ht="15"/>
    <row r="976" s="205" customFormat="1" ht="15"/>
    <row r="977" s="205" customFormat="1" ht="15"/>
    <row r="978" s="205" customFormat="1" ht="15"/>
    <row r="979" s="205" customFormat="1" ht="15"/>
    <row r="980" s="205" customFormat="1" ht="15"/>
    <row r="981" s="205" customFormat="1" ht="15"/>
    <row r="982" s="205" customFormat="1" ht="15"/>
    <row r="983" s="205" customFormat="1" ht="15"/>
    <row r="984" s="205" customFormat="1" ht="15"/>
    <row r="985" s="205" customFormat="1" ht="15"/>
    <row r="986" s="205" customFormat="1" ht="15"/>
    <row r="987" s="205" customFormat="1" ht="15"/>
    <row r="988" s="205" customFormat="1" ht="15"/>
    <row r="989" s="205" customFormat="1" ht="15"/>
    <row r="990" s="205" customFormat="1" ht="15"/>
    <row r="991" s="205" customFormat="1" ht="15"/>
    <row r="992" s="205" customFormat="1" ht="15"/>
    <row r="993" s="205" customFormat="1" ht="15"/>
    <row r="994" s="205" customFormat="1" ht="15"/>
    <row r="995" s="205" customFormat="1" ht="15"/>
    <row r="996" s="205" customFormat="1" ht="15"/>
    <row r="997" s="205" customFormat="1" ht="15"/>
    <row r="998" s="205" customFormat="1" ht="15"/>
    <row r="999" s="205" customFormat="1" ht="15"/>
    <row r="1000" s="205" customFormat="1" ht="15"/>
    <row r="1001" s="205" customFormat="1" ht="15"/>
    <row r="1002" s="205" customFormat="1" ht="15"/>
    <row r="1003" s="205" customFormat="1" ht="15"/>
    <row r="1004" s="205" customFormat="1" ht="15"/>
    <row r="1005" s="205" customFormat="1" ht="15"/>
    <row r="1006" s="205" customFormat="1" ht="15"/>
    <row r="1007" s="205" customFormat="1" ht="15"/>
    <row r="1008" s="205" customFormat="1" ht="15"/>
    <row r="1009" s="205" customFormat="1" ht="15"/>
    <row r="1010" s="205" customFormat="1" ht="15"/>
    <row r="1011" s="205" customFormat="1" ht="15"/>
    <row r="1012" s="205" customFormat="1" ht="15"/>
    <row r="1013" s="205" customFormat="1" ht="15"/>
    <row r="1014" s="205" customFormat="1" ht="15"/>
    <row r="1015" s="205" customFormat="1" ht="15"/>
    <row r="1016" s="205" customFormat="1" ht="15"/>
    <row r="1017" s="205" customFormat="1" ht="15"/>
    <row r="1018" s="205" customFormat="1" ht="15"/>
    <row r="1019" s="205" customFormat="1" ht="15"/>
    <row r="1020" s="205" customFormat="1" ht="15"/>
    <row r="1021" s="205" customFormat="1" ht="15"/>
    <row r="1022" s="205" customFormat="1" ht="15"/>
    <row r="1023" s="205" customFormat="1" ht="15"/>
    <row r="1024" s="205" customFormat="1" ht="15"/>
    <row r="1025" s="205" customFormat="1" ht="15"/>
    <row r="1026" s="205" customFormat="1" ht="15"/>
    <row r="1027" s="205" customFormat="1" ht="15"/>
    <row r="1028" s="205" customFormat="1" ht="15"/>
    <row r="1029" s="205" customFormat="1" ht="15"/>
    <row r="1030" s="205" customFormat="1" ht="15"/>
    <row r="1031" s="205" customFormat="1" ht="15"/>
    <row r="1032" s="205" customFormat="1" ht="15"/>
    <row r="1033" s="205" customFormat="1" ht="15"/>
    <row r="1034" s="205" customFormat="1" ht="15"/>
    <row r="1035" s="205" customFormat="1" ht="15"/>
    <row r="1036" s="205" customFormat="1" ht="15"/>
    <row r="1037" s="205" customFormat="1" ht="15"/>
    <row r="1038" s="205" customFormat="1" ht="15"/>
    <row r="1039" s="205" customFormat="1" ht="15"/>
    <row r="1040" s="205" customFormat="1" ht="15"/>
    <row r="1041" s="205" customFormat="1" ht="15"/>
    <row r="1042" s="205" customFormat="1" ht="15"/>
    <row r="1043" s="205" customFormat="1" ht="15"/>
    <row r="1044" s="205" customFormat="1" ht="15"/>
    <row r="1045" s="205" customFormat="1" ht="15"/>
    <row r="1046" s="205" customFormat="1" ht="15"/>
    <row r="1047" s="205" customFormat="1" ht="15"/>
    <row r="1048" s="205" customFormat="1" ht="15"/>
    <row r="1049" s="205" customFormat="1" ht="15"/>
    <row r="1050" s="205" customFormat="1" ht="15"/>
    <row r="1051" s="205" customFormat="1" ht="15"/>
    <row r="1052" s="205" customFormat="1" ht="15"/>
    <row r="1053" s="205" customFormat="1" ht="15"/>
    <row r="1054" s="205" customFormat="1" ht="15"/>
    <row r="1055" s="205" customFormat="1" ht="15"/>
    <row r="1056" s="205" customFormat="1" ht="15"/>
    <row r="1057" s="205" customFormat="1" ht="15"/>
    <row r="1058" s="205" customFormat="1" ht="15"/>
    <row r="1059" s="205" customFormat="1" ht="15"/>
    <row r="1060" s="205" customFormat="1" ht="15"/>
    <row r="1061" s="205" customFormat="1" ht="15"/>
    <row r="1062" s="205" customFormat="1" ht="15"/>
    <row r="1063" s="205" customFormat="1" ht="15"/>
    <row r="1064" s="205" customFormat="1" ht="15"/>
    <row r="1065" s="205" customFormat="1" ht="15"/>
    <row r="1066" s="205" customFormat="1" ht="15"/>
    <row r="1067" s="205" customFormat="1" ht="15"/>
    <row r="1068" s="205" customFormat="1" ht="15"/>
    <row r="1069" s="205" customFormat="1" ht="15"/>
    <row r="1070" s="205" customFormat="1" ht="15"/>
    <row r="1071" s="205" customFormat="1" ht="15"/>
    <row r="1072" s="205" customFormat="1" ht="15"/>
    <row r="1073" s="205" customFormat="1" ht="15"/>
    <row r="1074" s="205" customFormat="1" ht="15"/>
    <row r="1075" s="205" customFormat="1" ht="15"/>
    <row r="1076" s="205" customFormat="1" ht="15"/>
    <row r="1077" s="205" customFormat="1" ht="15"/>
    <row r="1078" s="205" customFormat="1" ht="15"/>
    <row r="1079" s="205" customFormat="1" ht="15"/>
    <row r="1080" s="205" customFormat="1" ht="15"/>
    <row r="1081" s="205" customFormat="1" ht="15"/>
    <row r="1082" s="205" customFormat="1" ht="15"/>
    <row r="1083" s="205" customFormat="1" ht="15"/>
    <row r="1084" s="205" customFormat="1" ht="15"/>
    <row r="1085" s="205" customFormat="1" ht="15"/>
    <row r="1086" s="205" customFormat="1" ht="15"/>
    <row r="1087" s="205" customFormat="1" ht="15"/>
    <row r="1088" s="205" customFormat="1" ht="15"/>
    <row r="1089" s="205" customFormat="1" ht="15"/>
    <row r="1090" s="205" customFormat="1" ht="15"/>
    <row r="1091" s="205" customFormat="1" ht="15"/>
    <row r="1092" s="205" customFormat="1" ht="15"/>
    <row r="1093" s="205" customFormat="1" ht="15"/>
    <row r="1094" s="205" customFormat="1" ht="15"/>
    <row r="1095" s="205" customFormat="1" ht="15"/>
    <row r="1096" s="205" customFormat="1" ht="15"/>
    <row r="1097" s="205" customFormat="1" ht="15"/>
    <row r="1098" s="205" customFormat="1" ht="15"/>
    <row r="1099" s="205" customFormat="1" ht="15"/>
    <row r="1100" s="205" customFormat="1" ht="15"/>
    <row r="1101" s="205" customFormat="1" ht="15"/>
    <row r="1102" s="205" customFormat="1" ht="15"/>
    <row r="1103" s="205" customFormat="1" ht="15"/>
    <row r="1104" s="205" customFormat="1" ht="15"/>
    <row r="1105" s="205" customFormat="1" ht="15"/>
    <row r="1106" s="205" customFormat="1" ht="15"/>
    <row r="1107" s="205" customFormat="1" ht="15"/>
    <row r="1108" s="205" customFormat="1" ht="15"/>
    <row r="1109" s="205" customFormat="1" ht="15"/>
    <row r="1110" s="205" customFormat="1" ht="15"/>
    <row r="1111" s="205" customFormat="1" ht="15"/>
    <row r="1112" s="205" customFormat="1" ht="15"/>
    <row r="1113" s="205" customFormat="1" ht="15"/>
    <row r="1114" s="205" customFormat="1" ht="15"/>
    <row r="1115" s="205" customFormat="1" ht="15"/>
    <row r="1116" s="205" customFormat="1" ht="15"/>
    <row r="1117" s="205" customFormat="1" ht="15"/>
    <row r="1118" s="205" customFormat="1" ht="15"/>
    <row r="1119" s="205" customFormat="1" ht="15"/>
    <row r="1120" s="205" customFormat="1" ht="15"/>
    <row r="1121" s="205" customFormat="1" ht="15"/>
    <row r="1122" s="205" customFormat="1" ht="15"/>
    <row r="1123" s="205" customFormat="1" ht="15"/>
    <row r="1124" s="205" customFormat="1" ht="15"/>
    <row r="1125" s="205" customFormat="1" ht="15"/>
    <row r="1126" s="205" customFormat="1" ht="15"/>
    <row r="1127" s="205" customFormat="1" ht="15"/>
    <row r="1128" s="205" customFormat="1" ht="15"/>
    <row r="1129" s="205" customFormat="1" ht="15"/>
    <row r="1130" s="205" customFormat="1" ht="15"/>
    <row r="1131" s="205" customFormat="1" ht="15"/>
    <row r="1132" s="205" customFormat="1" ht="15"/>
    <row r="1133" s="205" customFormat="1" ht="15"/>
    <row r="1134" s="205" customFormat="1" ht="15"/>
    <row r="1135" s="205" customFormat="1" ht="15"/>
    <row r="1136" s="205" customFormat="1" ht="15"/>
    <row r="1137" s="205" customFormat="1" ht="15"/>
    <row r="1138" s="205" customFormat="1" ht="15"/>
    <row r="1139" s="205" customFormat="1" ht="15"/>
    <row r="1140" s="205" customFormat="1" ht="15"/>
    <row r="1141" s="205" customFormat="1" ht="15"/>
    <row r="1142" s="205" customFormat="1" ht="15"/>
    <row r="1143" s="205" customFormat="1" ht="15"/>
    <row r="1144" s="205" customFormat="1" ht="15"/>
    <row r="1145" s="205" customFormat="1" ht="15"/>
    <row r="1146" s="205" customFormat="1" ht="15"/>
    <row r="1147" s="205" customFormat="1" ht="15"/>
    <row r="1148" s="205" customFormat="1" ht="15"/>
    <row r="1149" s="205" customFormat="1" ht="15"/>
    <row r="1150" s="205" customFormat="1" ht="15"/>
    <row r="1151" s="205" customFormat="1" ht="15"/>
    <row r="1152" s="205" customFormat="1" ht="15"/>
    <row r="1153" s="205" customFormat="1" ht="15"/>
    <row r="1154" s="205" customFormat="1" ht="15"/>
    <row r="1155" s="205" customFormat="1" ht="15"/>
    <row r="1156" s="205" customFormat="1" ht="15"/>
    <row r="1157" s="205" customFormat="1" ht="15"/>
    <row r="1158" s="205" customFormat="1" ht="15"/>
    <row r="1159" s="205" customFormat="1" ht="15"/>
    <row r="1160" s="205" customFormat="1" ht="15"/>
    <row r="1161" s="205" customFormat="1" ht="15"/>
    <row r="1162" s="205" customFormat="1" ht="15"/>
    <row r="1163" s="205" customFormat="1" ht="15"/>
    <row r="1164" s="205" customFormat="1" ht="15"/>
    <row r="1165" s="205" customFormat="1" ht="15"/>
    <row r="1166" s="205" customFormat="1" ht="15"/>
    <row r="1167" s="205" customFormat="1" ht="15"/>
    <row r="1168" s="205" customFormat="1" ht="15"/>
    <row r="1169" s="205" customFormat="1" ht="15"/>
    <row r="1170" s="205" customFormat="1" ht="15"/>
    <row r="1171" s="205" customFormat="1" ht="15"/>
    <row r="1172" s="205" customFormat="1" ht="15"/>
    <row r="1173" s="205" customFormat="1" ht="15"/>
    <row r="1174" s="205" customFormat="1" ht="15"/>
    <row r="1175" s="205" customFormat="1" ht="15"/>
    <row r="1176" s="205" customFormat="1" ht="15"/>
    <row r="1177" s="205" customFormat="1" ht="15"/>
    <row r="1178" s="205" customFormat="1" ht="15"/>
    <row r="1179" s="205" customFormat="1" ht="15"/>
    <row r="1180" s="205" customFormat="1" ht="15"/>
    <row r="1181" s="205" customFormat="1" ht="15"/>
    <row r="1182" s="205" customFormat="1" ht="15"/>
    <row r="1183" s="205" customFormat="1" ht="15"/>
    <row r="1184" s="205" customFormat="1" ht="15"/>
    <row r="1185" s="205" customFormat="1" ht="15"/>
    <row r="1186" s="205" customFormat="1" ht="15"/>
    <row r="1187" s="205" customFormat="1" ht="15"/>
    <row r="1188" s="205" customFormat="1" ht="15"/>
    <row r="1189" s="205" customFormat="1" ht="15"/>
    <row r="1190" s="205" customFormat="1" ht="15"/>
    <row r="1191" s="205" customFormat="1" ht="15"/>
    <row r="1192" s="205" customFormat="1" ht="15"/>
    <row r="1193" s="205" customFormat="1" ht="15"/>
    <row r="1194" s="205" customFormat="1" ht="15"/>
    <row r="1195" s="205" customFormat="1" ht="15"/>
    <row r="1196" s="205" customFormat="1" ht="15"/>
    <row r="1197" s="205" customFormat="1" ht="15"/>
    <row r="1198" s="205" customFormat="1" ht="15"/>
    <row r="1199" s="205" customFormat="1" ht="15"/>
    <row r="1200" s="205" customFormat="1" ht="15"/>
    <row r="1201" s="205" customFormat="1" ht="15"/>
    <row r="1202" s="205" customFormat="1" ht="15"/>
    <row r="1203" s="205" customFormat="1" ht="15"/>
    <row r="1204" s="205" customFormat="1" ht="15"/>
    <row r="1205" s="205" customFormat="1" ht="15"/>
    <row r="1206" s="205" customFormat="1" ht="15"/>
    <row r="1207" s="205" customFormat="1" ht="15"/>
    <row r="1208" s="205" customFormat="1" ht="15"/>
    <row r="1209" s="205" customFormat="1" ht="15"/>
    <row r="1210" s="205" customFormat="1" ht="15"/>
    <row r="1211" s="205" customFormat="1" ht="15"/>
    <row r="1212" s="205" customFormat="1" ht="15"/>
    <row r="1213" s="205" customFormat="1" ht="15"/>
    <row r="1214" s="205" customFormat="1" ht="15"/>
    <row r="1215" s="205" customFormat="1" ht="15"/>
    <row r="1216" s="205" customFormat="1" ht="15"/>
    <row r="1217" s="205" customFormat="1" ht="15"/>
    <row r="1218" s="205" customFormat="1" ht="15"/>
    <row r="1219" s="205" customFormat="1" ht="15"/>
    <row r="1220" s="205" customFormat="1" ht="15"/>
    <row r="1221" s="205" customFormat="1" ht="15"/>
    <row r="1222" s="205" customFormat="1" ht="15"/>
    <row r="1223" s="205" customFormat="1" ht="15"/>
    <row r="1224" s="205" customFormat="1" ht="15"/>
    <row r="1225" s="205" customFormat="1" ht="15"/>
    <row r="1226" s="205" customFormat="1" ht="15"/>
    <row r="1227" s="205" customFormat="1" ht="15"/>
    <row r="1228" s="205" customFormat="1" ht="15"/>
    <row r="1229" s="205" customFormat="1" ht="15"/>
    <row r="1230" s="205" customFormat="1" ht="15"/>
    <row r="1231" s="205" customFormat="1" ht="15"/>
    <row r="1232" s="205" customFormat="1" ht="15"/>
    <row r="1233" s="205" customFormat="1" ht="15"/>
    <row r="1234" s="205" customFormat="1" ht="15"/>
    <row r="1235" s="205" customFormat="1" ht="15"/>
    <row r="1236" s="205" customFormat="1" ht="15"/>
    <row r="1237" s="205" customFormat="1" ht="15"/>
    <row r="1238" s="205" customFormat="1" ht="15"/>
    <row r="1239" s="205" customFormat="1" ht="15"/>
    <row r="1240" s="205" customFormat="1" ht="15"/>
    <row r="1241" s="205" customFormat="1" ht="15"/>
    <row r="1242" s="205" customFormat="1" ht="15"/>
    <row r="1243" s="205" customFormat="1" ht="15"/>
    <row r="1244" s="205" customFormat="1" ht="15"/>
    <row r="1245" s="205" customFormat="1" ht="15"/>
    <row r="1246" s="205" customFormat="1" ht="15"/>
    <row r="1247" s="205" customFormat="1" ht="15"/>
    <row r="1248" s="205" customFormat="1" ht="15"/>
    <row r="1249" s="205" customFormat="1" ht="15"/>
    <row r="1250" s="205" customFormat="1" ht="15"/>
    <row r="1251" s="205" customFormat="1" ht="15"/>
    <row r="1252" s="205" customFormat="1" ht="15"/>
    <row r="1253" s="205" customFormat="1" ht="15"/>
    <row r="1254" s="205" customFormat="1" ht="15"/>
    <row r="1255" s="205" customFormat="1" ht="15"/>
    <row r="1256" s="205" customFormat="1" ht="15"/>
    <row r="1257" s="205" customFormat="1" ht="15"/>
    <row r="1258" s="205" customFormat="1" ht="15"/>
    <row r="1259" s="205" customFormat="1" ht="15"/>
    <row r="1260" s="205" customFormat="1" ht="15"/>
    <row r="1261" s="205" customFormat="1" ht="15"/>
    <row r="1262" s="205" customFormat="1" ht="15"/>
    <row r="1263" s="205" customFormat="1" ht="15"/>
    <row r="1264" s="205" customFormat="1" ht="15"/>
    <row r="1265" s="205" customFormat="1" ht="15"/>
    <row r="1266" s="205" customFormat="1" ht="15"/>
    <row r="1267" s="205" customFormat="1" ht="15"/>
    <row r="1268" s="205" customFormat="1" ht="15"/>
    <row r="1269" s="205" customFormat="1" ht="15"/>
    <row r="1270" s="205" customFormat="1" ht="15"/>
    <row r="1271" s="205" customFormat="1" ht="15"/>
    <row r="1272" s="205" customFormat="1" ht="15"/>
    <row r="1273" s="205" customFormat="1" ht="15"/>
    <row r="1274" s="205" customFormat="1" ht="15"/>
    <row r="1275" s="205" customFormat="1" ht="15"/>
    <row r="1276" s="205" customFormat="1" ht="15"/>
    <row r="1277" s="205" customFormat="1" ht="15"/>
    <row r="1278" s="205" customFormat="1" ht="15"/>
    <row r="1279" s="205" customFormat="1" ht="15"/>
    <row r="1280" s="205" customFormat="1" ht="15"/>
    <row r="1281" s="205" customFormat="1" ht="15"/>
    <row r="1282" s="205" customFormat="1" ht="15"/>
    <row r="1283" s="205" customFormat="1" ht="15"/>
    <row r="1284" s="205" customFormat="1" ht="15"/>
    <row r="1285" s="205" customFormat="1" ht="15"/>
    <row r="1286" s="205" customFormat="1" ht="15"/>
    <row r="1287" s="205" customFormat="1" ht="15"/>
    <row r="1288" s="205" customFormat="1" ht="15"/>
    <row r="1289" s="205" customFormat="1" ht="15"/>
    <row r="1290" s="205" customFormat="1" ht="15"/>
    <row r="1291" s="205" customFormat="1" ht="15"/>
    <row r="1292" s="205" customFormat="1" ht="15"/>
    <row r="1293" s="205" customFormat="1" ht="15"/>
    <row r="1294" s="205" customFormat="1" ht="15"/>
    <row r="1295" s="205" customFormat="1" ht="15"/>
    <row r="1296" s="205" customFormat="1" ht="15"/>
    <row r="1297" s="205" customFormat="1" ht="15"/>
    <row r="1298" s="205" customFormat="1" ht="15"/>
    <row r="1299" s="205" customFormat="1" ht="15"/>
    <row r="1300" s="205" customFormat="1" ht="15"/>
    <row r="1301" s="205" customFormat="1" ht="15"/>
    <row r="1302" s="205" customFormat="1" ht="15"/>
    <row r="1303" s="205" customFormat="1" ht="15"/>
    <row r="1304" s="205" customFormat="1" ht="15"/>
    <row r="1305" s="205" customFormat="1" ht="15"/>
    <row r="1306" s="205" customFormat="1" ht="15"/>
    <row r="1307" s="205" customFormat="1" ht="15"/>
    <row r="1308" s="205" customFormat="1" ht="15"/>
    <row r="1309" s="205" customFormat="1" ht="15"/>
    <row r="1310" s="205" customFormat="1" ht="15"/>
    <row r="1311" s="205" customFormat="1" ht="15"/>
    <row r="1312" s="205" customFormat="1" ht="15"/>
    <row r="1313" s="205" customFormat="1" ht="15"/>
    <row r="1314" s="205" customFormat="1" ht="15"/>
    <row r="1315" s="205" customFormat="1" ht="15"/>
    <row r="1316" s="205" customFormat="1" ht="15"/>
    <row r="1317" s="205" customFormat="1" ht="15"/>
    <row r="1318" s="205" customFormat="1" ht="15"/>
    <row r="1319" s="205" customFormat="1" ht="15"/>
    <row r="1320" s="205" customFormat="1" ht="15"/>
    <row r="1321" s="205" customFormat="1" ht="15"/>
    <row r="1322" s="205" customFormat="1" ht="15"/>
    <row r="1323" s="205" customFormat="1" ht="15"/>
    <row r="1324" s="205" customFormat="1" ht="15"/>
    <row r="1325" s="205" customFormat="1" ht="15"/>
    <row r="1326" s="205" customFormat="1" ht="15"/>
    <row r="1327" s="205" customFormat="1" ht="15"/>
    <row r="1328" s="205" customFormat="1" ht="15"/>
    <row r="1329" s="205" customFormat="1" ht="15"/>
    <row r="1330" s="205" customFormat="1" ht="15"/>
    <row r="1331" s="205" customFormat="1" ht="15"/>
    <row r="1332" s="205" customFormat="1" ht="15"/>
    <row r="1333" s="205" customFormat="1" ht="15"/>
    <row r="1334" s="205" customFormat="1" ht="15"/>
    <row r="1335" s="205" customFormat="1" ht="15"/>
    <row r="1336" s="205" customFormat="1" ht="15"/>
    <row r="1337" s="205" customFormat="1" ht="15"/>
    <row r="1338" s="205" customFormat="1" ht="15"/>
    <row r="1339" s="205" customFormat="1" ht="15"/>
    <row r="1340" s="205" customFormat="1" ht="15"/>
    <row r="1341" s="205" customFormat="1" ht="15"/>
    <row r="1342" s="205" customFormat="1" ht="15"/>
    <row r="1343" s="205" customFormat="1" ht="15"/>
    <row r="1344" s="205" customFormat="1" ht="15"/>
    <row r="1345" s="205" customFormat="1" ht="15"/>
    <row r="1346" s="205" customFormat="1" ht="15"/>
    <row r="1347" s="205" customFormat="1" ht="15"/>
    <row r="1348" s="205" customFormat="1" ht="15"/>
    <row r="1349" s="205" customFormat="1" ht="15"/>
    <row r="1350" s="205" customFormat="1" ht="15"/>
    <row r="1351" s="205" customFormat="1" ht="15"/>
    <row r="1352" s="205" customFormat="1" ht="15"/>
    <row r="1353" s="205" customFormat="1" ht="15"/>
    <row r="1354" s="205" customFormat="1" ht="15"/>
    <row r="1355" s="205" customFormat="1" ht="15"/>
    <row r="1356" s="205" customFormat="1" ht="15"/>
    <row r="1357" s="205" customFormat="1" ht="15"/>
    <row r="1358" s="205" customFormat="1" ht="15"/>
    <row r="1359" s="205" customFormat="1" ht="15"/>
    <row r="1360" s="205" customFormat="1" ht="15"/>
    <row r="1361" s="205" customFormat="1" ht="15"/>
    <row r="1362" s="205" customFormat="1" ht="15"/>
    <row r="1363" s="205" customFormat="1" ht="15"/>
    <row r="1364" s="205" customFormat="1" ht="15"/>
    <row r="1365" s="205" customFormat="1" ht="15"/>
    <row r="1366" s="205" customFormat="1" ht="15"/>
    <row r="1367" s="205" customFormat="1" ht="15"/>
    <row r="1368" s="205" customFormat="1" ht="15"/>
    <row r="1369" s="205" customFormat="1" ht="15"/>
    <row r="1370" s="205" customFormat="1" ht="15"/>
    <row r="1371" s="205" customFormat="1" ht="15"/>
    <row r="1372" s="205" customFormat="1" ht="15"/>
    <row r="1373" s="205" customFormat="1" ht="15"/>
    <row r="1374" s="205" customFormat="1" ht="15"/>
    <row r="1375" s="205" customFormat="1" ht="15"/>
    <row r="1376" s="205" customFormat="1" ht="15"/>
    <row r="1377" s="205" customFormat="1" ht="15"/>
    <row r="1378" s="205" customFormat="1" ht="15"/>
    <row r="1379" s="205" customFormat="1" ht="15"/>
    <row r="1380" s="205" customFormat="1" ht="15"/>
    <row r="1381" s="205" customFormat="1" ht="15"/>
    <row r="1382" s="205" customFormat="1" ht="15"/>
    <row r="1383" s="205" customFormat="1" ht="15"/>
    <row r="1384" s="205" customFormat="1" ht="15"/>
    <row r="1385" s="205" customFormat="1" ht="15"/>
    <row r="1386" s="205" customFormat="1" ht="15"/>
    <row r="1387" s="205" customFormat="1" ht="15"/>
    <row r="1388" s="205" customFormat="1" ht="15"/>
    <row r="1389" s="205" customFormat="1" ht="15"/>
    <row r="1390" s="205" customFormat="1" ht="15"/>
    <row r="1391" s="205" customFormat="1" ht="15"/>
    <row r="1392" s="205" customFormat="1" ht="15"/>
    <row r="1393" s="205" customFormat="1" ht="15"/>
    <row r="1394" s="205" customFormat="1" ht="15"/>
    <row r="1395" s="205" customFormat="1" ht="15"/>
    <row r="1396" s="205" customFormat="1" ht="15"/>
    <row r="1397" s="205" customFormat="1" ht="15"/>
    <row r="1398" s="205" customFormat="1" ht="15"/>
    <row r="1399" s="205" customFormat="1" ht="15"/>
    <row r="1400" s="205" customFormat="1" ht="15"/>
    <row r="1401" s="205" customFormat="1" ht="15"/>
    <row r="1402" s="205" customFormat="1" ht="15"/>
    <row r="1403" s="205" customFormat="1" ht="15"/>
    <row r="1404" s="205" customFormat="1" ht="15"/>
    <row r="1405" s="205" customFormat="1" ht="15"/>
    <row r="1406" s="205" customFormat="1" ht="15"/>
    <row r="1407" s="205" customFormat="1" ht="15"/>
    <row r="1408" s="205" customFormat="1" ht="15"/>
    <row r="1409" s="205" customFormat="1" ht="15"/>
    <row r="1410" s="205" customFormat="1" ht="15"/>
    <row r="1411" s="205" customFormat="1" ht="15"/>
    <row r="1412" s="205" customFormat="1" ht="15"/>
    <row r="1413" s="205" customFormat="1" ht="15"/>
    <row r="1414" s="205" customFormat="1" ht="15"/>
    <row r="1415" s="205" customFormat="1" ht="15"/>
    <row r="1416" s="205" customFormat="1" ht="15"/>
    <row r="1417" s="205" customFormat="1" ht="15"/>
    <row r="1418" s="205" customFormat="1" ht="15"/>
    <row r="1419" s="205" customFormat="1" ht="15"/>
    <row r="1420" s="205" customFormat="1" ht="15"/>
    <row r="1421" s="205" customFormat="1" ht="15"/>
    <row r="1422" s="205" customFormat="1" ht="15"/>
    <row r="1423" s="205" customFormat="1" ht="15"/>
    <row r="1424" s="205" customFormat="1" ht="15"/>
    <row r="1425" s="205" customFormat="1" ht="15"/>
    <row r="1426" s="205" customFormat="1" ht="15"/>
    <row r="1427" s="205" customFormat="1" ht="15"/>
    <row r="1428" s="205" customFormat="1" ht="15"/>
    <row r="1429" s="205" customFormat="1" ht="15"/>
    <row r="1430" s="205" customFormat="1" ht="15"/>
    <row r="1431" s="205" customFormat="1" ht="15"/>
    <row r="1432" s="205" customFormat="1" ht="15"/>
    <row r="1433" s="205" customFormat="1" ht="15"/>
    <row r="1434" s="205" customFormat="1" ht="15"/>
    <row r="1435" s="205" customFormat="1" ht="15"/>
    <row r="1436" s="205" customFormat="1" ht="15"/>
    <row r="1437" s="205" customFormat="1" ht="15"/>
    <row r="1438" s="205" customFormat="1" ht="15"/>
    <row r="1439" s="205" customFormat="1" ht="15"/>
    <row r="1440" s="205" customFormat="1" ht="15"/>
    <row r="1441" s="205" customFormat="1" ht="15"/>
    <row r="1442" s="205" customFormat="1" ht="15"/>
    <row r="1443" s="205" customFormat="1" ht="15"/>
    <row r="1444" s="205" customFormat="1" ht="15"/>
    <row r="1445" s="205" customFormat="1" ht="15"/>
    <row r="1446" s="205" customFormat="1" ht="15"/>
    <row r="1447" s="205" customFormat="1" ht="15"/>
    <row r="1448" s="205" customFormat="1" ht="15"/>
    <row r="1449" s="205" customFormat="1" ht="15"/>
    <row r="1450" s="205" customFormat="1" ht="15"/>
    <row r="1451" s="205" customFormat="1" ht="15"/>
    <row r="1452" s="205" customFormat="1" ht="15"/>
    <row r="1453" s="205" customFormat="1" ht="15"/>
    <row r="1454" s="205" customFormat="1" ht="15"/>
    <row r="1455" s="205" customFormat="1" ht="15"/>
    <row r="1456" s="205" customFormat="1" ht="15"/>
    <row r="1457" s="205" customFormat="1" ht="15"/>
    <row r="1458" s="205" customFormat="1" ht="15"/>
    <row r="1459" s="205" customFormat="1" ht="15"/>
    <row r="1460" s="205" customFormat="1" ht="15"/>
    <row r="1461" s="205" customFormat="1" ht="15"/>
    <row r="1462" s="205" customFormat="1" ht="15"/>
    <row r="1463" s="205" customFormat="1" ht="15"/>
    <row r="1464" s="205" customFormat="1" ht="15"/>
    <row r="1465" s="205" customFormat="1" ht="15"/>
    <row r="1466" s="205" customFormat="1" ht="15"/>
    <row r="1467" s="205" customFormat="1" ht="15"/>
    <row r="1468" s="205" customFormat="1" ht="15"/>
    <row r="1469" s="205" customFormat="1" ht="15"/>
    <row r="1470" s="205" customFormat="1" ht="15"/>
    <row r="1471" s="205" customFormat="1" ht="15"/>
    <row r="1472" s="205" customFormat="1" ht="15"/>
    <row r="1473" s="205" customFormat="1" ht="15"/>
    <row r="1474" s="205" customFormat="1" ht="15"/>
    <row r="1475" s="205" customFormat="1" ht="15"/>
    <row r="1476" s="205" customFormat="1" ht="15"/>
    <row r="1477" s="205" customFormat="1" ht="15"/>
    <row r="1478" s="205" customFormat="1" ht="15"/>
    <row r="1479" s="205" customFormat="1" ht="15"/>
    <row r="1480" s="205" customFormat="1" ht="15"/>
    <row r="1481" s="205" customFormat="1" ht="15"/>
    <row r="1482" s="205" customFormat="1" ht="15"/>
    <row r="1483" s="205" customFormat="1" ht="15"/>
    <row r="1484" s="205" customFormat="1" ht="15"/>
    <row r="1485" s="205" customFormat="1" ht="15"/>
    <row r="1486" s="205" customFormat="1" ht="15"/>
    <row r="1487" s="205" customFormat="1" ht="15"/>
    <row r="1488" s="205" customFormat="1" ht="15"/>
    <row r="1489" s="205" customFormat="1" ht="15"/>
    <row r="1490" s="205" customFormat="1" ht="15"/>
    <row r="1491" s="205" customFormat="1" ht="15"/>
    <row r="1492" s="205" customFormat="1" ht="15"/>
    <row r="1493" s="205" customFormat="1" ht="15"/>
    <row r="1494" s="205" customFormat="1" ht="15"/>
    <row r="1495" s="205" customFormat="1" ht="15"/>
    <row r="1496" s="205" customFormat="1" ht="15"/>
    <row r="1497" s="205" customFormat="1" ht="15"/>
    <row r="1498" s="205" customFormat="1" ht="15"/>
    <row r="1499" s="205" customFormat="1" ht="15"/>
    <row r="1500" s="205" customFormat="1" ht="15"/>
    <row r="1501" s="205" customFormat="1" ht="15"/>
    <row r="1502" s="205" customFormat="1" ht="15"/>
    <row r="1503" s="205" customFormat="1" ht="15"/>
    <row r="1504" s="205" customFormat="1" ht="15"/>
    <row r="1505" s="205" customFormat="1" ht="15"/>
    <row r="1506" s="205" customFormat="1" ht="15"/>
    <row r="1507" s="205" customFormat="1" ht="15"/>
    <row r="1508" s="205" customFormat="1" ht="15"/>
    <row r="1509" s="205" customFormat="1" ht="15"/>
    <row r="1510" s="205" customFormat="1" ht="15"/>
    <row r="1511" s="205" customFormat="1" ht="15"/>
    <row r="1512" s="205" customFormat="1" ht="15"/>
    <row r="1513" s="205" customFormat="1" ht="15"/>
    <row r="1514" s="205" customFormat="1" ht="15"/>
    <row r="1515" s="205" customFormat="1" ht="15"/>
    <row r="1516" s="205" customFormat="1" ht="15"/>
    <row r="1517" s="205" customFormat="1" ht="15"/>
    <row r="1518" s="205" customFormat="1" ht="15"/>
    <row r="1519" s="205" customFormat="1" ht="15"/>
    <row r="1520" s="205" customFormat="1" ht="15"/>
    <row r="1521" s="205" customFormat="1" ht="15"/>
    <row r="1522" s="205" customFormat="1" ht="15"/>
    <row r="1523" s="205" customFormat="1" ht="15"/>
    <row r="1524" s="205" customFormat="1" ht="15"/>
    <row r="1525" s="205" customFormat="1" ht="15"/>
    <row r="1526" s="205" customFormat="1" ht="15"/>
    <row r="1527" s="205" customFormat="1" ht="15"/>
    <row r="1528" s="205" customFormat="1" ht="15"/>
    <row r="1529" s="205" customFormat="1" ht="15"/>
    <row r="1530" s="205" customFormat="1" ht="15"/>
    <row r="1531" s="205" customFormat="1" ht="15"/>
    <row r="1532" s="205" customFormat="1" ht="15"/>
    <row r="1533" s="205" customFormat="1" ht="15"/>
    <row r="1534" s="205" customFormat="1" ht="15"/>
    <row r="1535" s="205" customFormat="1" ht="15"/>
    <row r="1536" s="205" customFormat="1" ht="15"/>
    <row r="1537" s="205" customFormat="1" ht="15"/>
    <row r="1538" s="205" customFormat="1" ht="15"/>
    <row r="1539" s="205" customFormat="1" ht="15"/>
    <row r="1540" s="205" customFormat="1" ht="15"/>
    <row r="1541" s="205" customFormat="1" ht="15"/>
    <row r="1542" s="205" customFormat="1" ht="15"/>
    <row r="1543" s="205" customFormat="1" ht="15"/>
    <row r="1544" s="205" customFormat="1" ht="15"/>
    <row r="1545" s="205" customFormat="1" ht="15"/>
    <row r="1546" s="205" customFormat="1" ht="15"/>
    <row r="1547" s="205" customFormat="1" ht="15"/>
    <row r="1548" s="205" customFormat="1" ht="15"/>
    <row r="1549" s="205" customFormat="1" ht="15"/>
    <row r="1550" s="205" customFormat="1" ht="15"/>
    <row r="1551" s="205" customFormat="1" ht="15"/>
    <row r="1552" s="205" customFormat="1" ht="15"/>
    <row r="1553" s="205" customFormat="1" ht="15"/>
    <row r="1554" s="205" customFormat="1" ht="15"/>
    <row r="1555" s="205" customFormat="1" ht="15"/>
    <row r="1556" s="205" customFormat="1" ht="15"/>
    <row r="1557" s="205" customFormat="1" ht="15"/>
    <row r="1558" s="205" customFormat="1" ht="15"/>
    <row r="1559" s="205" customFormat="1" ht="15"/>
    <row r="1560" s="205" customFormat="1" ht="15"/>
    <row r="1561" s="205" customFormat="1" ht="15"/>
    <row r="1562" s="205" customFormat="1" ht="15"/>
    <row r="1563" s="205" customFormat="1" ht="15"/>
    <row r="1564" s="205" customFormat="1" ht="15"/>
    <row r="1565" s="205" customFormat="1" ht="15"/>
    <row r="1566" s="205" customFormat="1" ht="15"/>
    <row r="1567" s="205" customFormat="1" ht="15"/>
    <row r="1568" s="205" customFormat="1" ht="15"/>
    <row r="1569" s="205" customFormat="1" ht="15"/>
    <row r="1570" s="205" customFormat="1" ht="15"/>
    <row r="1571" s="205" customFormat="1" ht="15"/>
    <row r="1572" s="205" customFormat="1" ht="15"/>
    <row r="1573" s="205" customFormat="1" ht="15"/>
    <row r="1574" s="205" customFormat="1" ht="15"/>
    <row r="1575" s="205" customFormat="1" ht="15"/>
    <row r="1576" s="205" customFormat="1" ht="15"/>
    <row r="1577" s="205" customFormat="1" ht="15"/>
    <row r="1578" s="205" customFormat="1" ht="15"/>
    <row r="1579" s="205" customFormat="1" ht="15"/>
    <row r="1580" s="205" customFormat="1" ht="15"/>
    <row r="1581" s="205" customFormat="1" ht="15"/>
    <row r="1582" s="205" customFormat="1" ht="15"/>
    <row r="1583" s="205" customFormat="1" ht="15"/>
    <row r="1584" s="205" customFormat="1" ht="15"/>
    <row r="1585" s="205" customFormat="1" ht="15"/>
    <row r="1586" s="205" customFormat="1" ht="15"/>
    <row r="1587" s="205" customFormat="1" ht="15"/>
    <row r="1588" s="205" customFormat="1" ht="15"/>
    <row r="1589" s="205" customFormat="1" ht="15"/>
    <row r="1590" s="205" customFormat="1" ht="15"/>
    <row r="1591" s="205" customFormat="1" ht="15"/>
    <row r="1592" s="205" customFormat="1" ht="15"/>
    <row r="1593" s="205" customFormat="1" ht="15"/>
    <row r="1594" s="205" customFormat="1" ht="15"/>
    <row r="1595" s="205" customFormat="1" ht="15"/>
    <row r="1596" s="205" customFormat="1" ht="15"/>
    <row r="1597" s="205" customFormat="1" ht="15"/>
    <row r="1598" s="205" customFormat="1" ht="15"/>
    <row r="1599" s="205" customFormat="1" ht="15"/>
    <row r="1600" s="205" customFormat="1" ht="15"/>
    <row r="1601" s="205" customFormat="1" ht="15"/>
    <row r="1602" s="205" customFormat="1" ht="15"/>
    <row r="1603" s="205" customFormat="1" ht="15"/>
    <row r="1604" s="205" customFormat="1" ht="15"/>
    <row r="1605" s="205" customFormat="1" ht="15"/>
    <row r="1606" s="205" customFormat="1" ht="15"/>
    <row r="1607" s="205" customFormat="1" ht="15"/>
    <row r="1608" s="205" customFormat="1" ht="15"/>
    <row r="1609" s="205" customFormat="1" ht="15"/>
    <row r="1610" s="205" customFormat="1" ht="15"/>
    <row r="1611" s="205" customFormat="1" ht="15"/>
    <row r="1612" s="205" customFormat="1" ht="15"/>
    <row r="1613" s="205" customFormat="1" ht="15"/>
    <row r="1614" s="205" customFormat="1" ht="15"/>
    <row r="1615" s="205" customFormat="1" ht="15"/>
    <row r="1616" s="205" customFormat="1" ht="15"/>
    <row r="1617" s="205" customFormat="1" ht="15"/>
    <row r="1618" s="205" customFormat="1" ht="15"/>
    <row r="1619" s="205" customFormat="1" ht="15"/>
    <row r="1620" s="205" customFormat="1" ht="15"/>
    <row r="1621" s="205" customFormat="1" ht="15"/>
    <row r="1622" s="205" customFormat="1" ht="15"/>
    <row r="1623" s="205" customFormat="1" ht="15"/>
    <row r="1624" s="205" customFormat="1" ht="15"/>
    <row r="1625" s="205" customFormat="1" ht="15"/>
    <row r="1626" s="205" customFormat="1" ht="15"/>
    <row r="1627" s="205" customFormat="1" ht="15"/>
    <row r="1628" s="205" customFormat="1" ht="15"/>
    <row r="1629" s="205" customFormat="1" ht="15"/>
    <row r="1630" s="205" customFormat="1" ht="15"/>
    <row r="1631" s="205" customFormat="1" ht="15"/>
    <row r="1632" s="205" customFormat="1" ht="15"/>
    <row r="1633" s="205" customFormat="1" ht="15"/>
    <row r="1634" s="205" customFormat="1" ht="15"/>
    <row r="1635" s="205" customFormat="1" ht="15"/>
    <row r="1636" s="205" customFormat="1" ht="15"/>
    <row r="1637" s="205" customFormat="1" ht="15"/>
    <row r="1638" s="205" customFormat="1" ht="15"/>
    <row r="1639" s="205" customFormat="1" ht="15"/>
    <row r="1640" s="205" customFormat="1" ht="15"/>
    <row r="1641" s="205" customFormat="1" ht="15"/>
    <row r="1642" s="205" customFormat="1" ht="15"/>
    <row r="1643" s="205" customFormat="1" ht="15"/>
    <row r="1644" s="205" customFormat="1" ht="15"/>
    <row r="1645" s="205" customFormat="1" ht="15"/>
    <row r="1646" s="205" customFormat="1" ht="15"/>
    <row r="1647" s="205" customFormat="1" ht="15"/>
    <row r="1648" s="205" customFormat="1" ht="15"/>
    <row r="1649" s="205" customFormat="1" ht="15"/>
    <row r="1650" s="205" customFormat="1" ht="15"/>
    <row r="1651" s="205" customFormat="1" ht="15"/>
    <row r="1652" s="205" customFormat="1" ht="15"/>
    <row r="1653" s="205" customFormat="1" ht="15"/>
    <row r="1654" s="205" customFormat="1" ht="15"/>
    <row r="1655" s="205" customFormat="1" ht="15"/>
    <row r="1656" s="205" customFormat="1" ht="15"/>
    <row r="1657" s="205" customFormat="1" ht="15"/>
    <row r="1658" s="205" customFormat="1" ht="15"/>
    <row r="1659" s="205" customFormat="1" ht="15"/>
    <row r="1660" s="205" customFormat="1" ht="15"/>
    <row r="1661" s="205" customFormat="1" ht="15"/>
    <row r="1662" s="205" customFormat="1" ht="15"/>
    <row r="1663" s="205" customFormat="1" ht="15"/>
    <row r="1664" s="205" customFormat="1" ht="15"/>
    <row r="1665" s="205" customFormat="1" ht="15"/>
    <row r="1666" s="205" customFormat="1" ht="15"/>
    <row r="1667" s="205" customFormat="1" ht="15"/>
    <row r="1668" s="205" customFormat="1" ht="15"/>
    <row r="1669" s="205" customFormat="1" ht="15"/>
    <row r="1670" s="205" customFormat="1" ht="15"/>
    <row r="1671" s="205" customFormat="1" ht="15"/>
    <row r="1672" s="205" customFormat="1" ht="15"/>
    <row r="1673" s="205" customFormat="1" ht="15"/>
    <row r="1674" s="205" customFormat="1" ht="15"/>
    <row r="1675" s="205" customFormat="1" ht="15"/>
    <row r="1676" s="205" customFormat="1" ht="15"/>
    <row r="1677" s="205" customFormat="1" ht="15"/>
    <row r="1678" s="205" customFormat="1" ht="15"/>
    <row r="1679" s="205" customFormat="1" ht="15"/>
    <row r="1680" s="205" customFormat="1" ht="15"/>
    <row r="1681" s="205" customFormat="1" ht="15"/>
    <row r="1682" s="205" customFormat="1" ht="15"/>
    <row r="1683" s="205" customFormat="1" ht="15"/>
    <row r="1684" s="205" customFormat="1" ht="15"/>
    <row r="1685" s="205" customFormat="1" ht="15"/>
    <row r="1686" s="205" customFormat="1" ht="15"/>
    <row r="1687" s="205" customFormat="1" ht="15"/>
    <row r="1688" s="205" customFormat="1" ht="15"/>
    <row r="1689" s="205" customFormat="1" ht="15"/>
    <row r="1690" s="205" customFormat="1" ht="15"/>
    <row r="1691" s="205" customFormat="1" ht="15"/>
    <row r="1692" s="205" customFormat="1" ht="15"/>
    <row r="1693" s="205" customFormat="1" ht="15"/>
    <row r="1694" s="205" customFormat="1" ht="15"/>
    <row r="1695" s="205" customFormat="1" ht="15"/>
    <row r="1696" s="205" customFormat="1" ht="15"/>
    <row r="1697" s="205" customFormat="1" ht="15"/>
    <row r="1698" s="205" customFormat="1" ht="15"/>
    <row r="1699" s="205" customFormat="1" ht="15"/>
    <row r="1700" s="205" customFormat="1" ht="15"/>
    <row r="1701" s="205" customFormat="1" ht="15"/>
    <row r="1702" s="205" customFormat="1" ht="15"/>
    <row r="1703" s="205" customFormat="1" ht="15"/>
    <row r="1704" s="205" customFormat="1" ht="15"/>
    <row r="1705" s="205" customFormat="1" ht="15"/>
    <row r="1706" s="205" customFormat="1" ht="15"/>
    <row r="1707" s="205" customFormat="1" ht="15"/>
    <row r="1708" s="205" customFormat="1" ht="15"/>
    <row r="1709" s="205" customFormat="1" ht="15"/>
    <row r="1710" s="205" customFormat="1" ht="15"/>
    <row r="1711" s="205" customFormat="1" ht="15"/>
    <row r="1712" s="205" customFormat="1" ht="15"/>
    <row r="1713" s="205" customFormat="1" ht="15"/>
    <row r="1714" s="205" customFormat="1" ht="15"/>
    <row r="1715" s="205" customFormat="1" ht="15"/>
    <row r="1716" s="205" customFormat="1" ht="15"/>
    <row r="1717" s="205" customFormat="1" ht="15"/>
    <row r="1718" s="205" customFormat="1" ht="15"/>
    <row r="1719" s="205" customFormat="1" ht="15"/>
    <row r="1720" s="205" customFormat="1" ht="15"/>
    <row r="1721" s="205" customFormat="1" ht="15"/>
    <row r="1722" s="205" customFormat="1" ht="15"/>
    <row r="1723" s="205" customFormat="1" ht="15"/>
    <row r="1724" s="205" customFormat="1" ht="15"/>
    <row r="1725" s="205" customFormat="1" ht="15"/>
    <row r="1726" s="205" customFormat="1" ht="15"/>
    <row r="1727" s="205" customFormat="1" ht="15"/>
    <row r="1728" s="205" customFormat="1" ht="15"/>
    <row r="1729" s="205" customFormat="1" ht="15"/>
    <row r="1730" s="205" customFormat="1" ht="15"/>
    <row r="1731" s="205" customFormat="1" ht="15"/>
    <row r="1732" s="205" customFormat="1" ht="15"/>
    <row r="1733" s="205" customFormat="1" ht="15"/>
    <row r="1734" s="205" customFormat="1" ht="15"/>
    <row r="1735" s="205" customFormat="1" ht="15"/>
    <row r="1736" s="205" customFormat="1" ht="15"/>
    <row r="1737" s="205" customFormat="1" ht="15"/>
    <row r="1738" s="205" customFormat="1" ht="15"/>
    <row r="1739" s="205" customFormat="1" ht="15"/>
    <row r="1740" s="205" customFormat="1" ht="15"/>
    <row r="1741" s="205" customFormat="1" ht="15"/>
    <row r="1742" s="205" customFormat="1" ht="15"/>
    <row r="1743" s="205" customFormat="1" ht="15"/>
    <row r="1744" s="205" customFormat="1" ht="15"/>
    <row r="1745" s="205" customFormat="1" ht="15"/>
    <row r="1746" s="205" customFormat="1" ht="15"/>
    <row r="1747" s="205" customFormat="1" ht="15"/>
    <row r="1748" s="205" customFormat="1" ht="15"/>
    <row r="1749" s="205" customFormat="1" ht="15"/>
    <row r="1750" s="205" customFormat="1" ht="15"/>
    <row r="1751" s="205" customFormat="1" ht="15"/>
    <row r="1752" s="205" customFormat="1" ht="15"/>
    <row r="1753" s="205" customFormat="1" ht="15"/>
    <row r="1754" s="205" customFormat="1" ht="15"/>
    <row r="1755" s="205" customFormat="1" ht="15"/>
    <row r="1756" s="205" customFormat="1" ht="15"/>
    <row r="1757" s="205" customFormat="1" ht="15"/>
    <row r="1758" s="205" customFormat="1" ht="15"/>
    <row r="1759" s="205" customFormat="1" ht="15"/>
    <row r="1760" s="205" customFormat="1" ht="15"/>
    <row r="1761" s="205" customFormat="1" ht="15"/>
    <row r="1762" s="205" customFormat="1" ht="15"/>
    <row r="1763" s="205" customFormat="1" ht="15"/>
    <row r="1764" s="205" customFormat="1" ht="15"/>
    <row r="1765" s="205" customFormat="1" ht="15"/>
    <row r="1766" s="205" customFormat="1" ht="15"/>
    <row r="1767" s="205" customFormat="1" ht="15"/>
    <row r="1768" s="205" customFormat="1" ht="15"/>
    <row r="1769" s="205" customFormat="1" ht="15"/>
    <row r="1770" s="205" customFormat="1" ht="15"/>
    <row r="1771" s="205" customFormat="1" ht="15"/>
    <row r="1772" s="205" customFormat="1" ht="15"/>
    <row r="1773" s="205" customFormat="1" ht="15"/>
    <row r="1774" s="205" customFormat="1" ht="15"/>
    <row r="1775" s="205" customFormat="1" ht="15"/>
    <row r="1776" s="205" customFormat="1" ht="15"/>
    <row r="1777" s="205" customFormat="1" ht="15"/>
    <row r="1778" s="205" customFormat="1" ht="15"/>
    <row r="1779" s="205" customFormat="1" ht="15"/>
    <row r="1780" s="205" customFormat="1" ht="15"/>
    <row r="1781" s="205" customFormat="1" ht="15"/>
    <row r="1782" s="205" customFormat="1" ht="15"/>
    <row r="1783" s="205" customFormat="1" ht="15"/>
    <row r="1784" s="205" customFormat="1" ht="15"/>
    <row r="1785" s="205" customFormat="1" ht="15"/>
    <row r="1786" s="205" customFormat="1" ht="15"/>
    <row r="1787" s="205" customFormat="1" ht="15"/>
    <row r="1788" s="205" customFormat="1" ht="15"/>
    <row r="1789" s="205" customFormat="1" ht="15"/>
    <row r="1790" s="205" customFormat="1" ht="15"/>
    <row r="1791" s="205" customFormat="1" ht="15"/>
    <row r="1792" s="205" customFormat="1" ht="15"/>
    <row r="1793" s="205" customFormat="1" ht="15"/>
    <row r="1794" s="205" customFormat="1" ht="15"/>
    <row r="1795" s="205" customFormat="1" ht="15"/>
    <row r="1796" s="205" customFormat="1" ht="15"/>
    <row r="1797" s="205" customFormat="1" ht="15"/>
    <row r="1798" s="205" customFormat="1" ht="15"/>
    <row r="1799" s="205" customFormat="1" ht="15"/>
    <row r="1800" s="205" customFormat="1" ht="15"/>
    <row r="1801" s="205" customFormat="1" ht="15"/>
    <row r="1802" s="205" customFormat="1" ht="15"/>
    <row r="1803" s="205" customFormat="1" ht="15"/>
    <row r="1804" s="205" customFormat="1" ht="15"/>
    <row r="1805" s="205" customFormat="1" ht="15"/>
    <row r="1806" s="205" customFormat="1" ht="15"/>
    <row r="1807" s="205" customFormat="1" ht="15"/>
    <row r="1808" s="205" customFormat="1" ht="15"/>
    <row r="1809" s="205" customFormat="1" ht="15"/>
    <row r="1810" s="205" customFormat="1" ht="15"/>
    <row r="1811" s="205" customFormat="1" ht="15"/>
    <row r="1812" s="205" customFormat="1" ht="15"/>
    <row r="1813" s="205" customFormat="1" ht="15"/>
    <row r="1814" s="205" customFormat="1" ht="15"/>
    <row r="1815" s="205" customFormat="1" ht="15"/>
    <row r="1816" s="205" customFormat="1" ht="15"/>
    <row r="1817" s="205" customFormat="1" ht="15"/>
    <row r="1818" s="205" customFormat="1" ht="15"/>
    <row r="1819" s="205" customFormat="1" ht="15"/>
    <row r="1820" s="205" customFormat="1" ht="15"/>
    <row r="1821" s="205" customFormat="1" ht="15"/>
    <row r="1822" s="205" customFormat="1" ht="15"/>
    <row r="1823" s="205" customFormat="1" ht="15"/>
    <row r="1824" s="205" customFormat="1" ht="15"/>
    <row r="1825" s="205" customFormat="1" ht="15"/>
    <row r="1826" s="205" customFormat="1" ht="15"/>
    <row r="1827" s="205" customFormat="1" ht="15"/>
    <row r="1828" s="205" customFormat="1" ht="15"/>
    <row r="1829" s="205" customFormat="1" ht="15"/>
    <row r="1830" s="205" customFormat="1" ht="15"/>
    <row r="1831" s="205" customFormat="1" ht="15"/>
    <row r="1832" s="205" customFormat="1" ht="15"/>
    <row r="1833" s="205" customFormat="1" ht="15"/>
    <row r="1834" s="205" customFormat="1" ht="15"/>
    <row r="1835" s="205" customFormat="1" ht="15"/>
    <row r="1836" s="205" customFormat="1" ht="15"/>
    <row r="1837" s="205" customFormat="1" ht="15"/>
    <row r="1838" s="205" customFormat="1" ht="15"/>
    <row r="1839" s="205" customFormat="1" ht="15"/>
    <row r="1840" s="205" customFormat="1" ht="15"/>
    <row r="1841" s="205" customFormat="1" ht="15"/>
    <row r="1842" s="205" customFormat="1" ht="15"/>
    <row r="1843" s="205" customFormat="1" ht="15"/>
    <row r="1844" s="205" customFormat="1" ht="15"/>
    <row r="1845" s="205" customFormat="1" ht="15"/>
    <row r="1846" s="205" customFormat="1" ht="15"/>
    <row r="1847" s="205" customFormat="1" ht="15"/>
    <row r="1848" s="205" customFormat="1" ht="15"/>
    <row r="1849" s="205" customFormat="1" ht="15"/>
    <row r="1850" s="205" customFormat="1" ht="15"/>
    <row r="1851" s="205" customFormat="1" ht="15"/>
    <row r="1852" s="205" customFormat="1" ht="15"/>
    <row r="1853" s="205" customFormat="1" ht="15"/>
    <row r="1854" s="205" customFormat="1" ht="15"/>
    <row r="1855" s="205" customFormat="1" ht="15"/>
    <row r="1856" s="205" customFormat="1" ht="15"/>
    <row r="1857" s="205" customFormat="1" ht="15"/>
    <row r="1858" s="205" customFormat="1" ht="15"/>
    <row r="1859" s="205" customFormat="1" ht="15"/>
    <row r="1860" s="205" customFormat="1" ht="15"/>
    <row r="1861" s="205" customFormat="1" ht="15"/>
    <row r="1862" s="205" customFormat="1" ht="15"/>
    <row r="1863" s="205" customFormat="1" ht="15"/>
    <row r="1864" s="205" customFormat="1" ht="15"/>
    <row r="1865" s="205" customFormat="1" ht="15"/>
    <row r="1866" s="205" customFormat="1" ht="15"/>
    <row r="1867" s="205" customFormat="1" ht="15"/>
    <row r="1868" s="205" customFormat="1" ht="15"/>
    <row r="1869" s="205" customFormat="1" ht="15"/>
    <row r="1870" s="205" customFormat="1" ht="15"/>
    <row r="1871" s="205" customFormat="1" ht="15"/>
    <row r="1872" s="205" customFormat="1" ht="15"/>
    <row r="1873" s="205" customFormat="1" ht="15"/>
    <row r="1874" s="205" customFormat="1" ht="15"/>
    <row r="1875" s="205" customFormat="1" ht="15"/>
    <row r="1876" s="205" customFormat="1" ht="15"/>
    <row r="1877" s="205" customFormat="1" ht="15"/>
    <row r="1878" s="205" customFormat="1" ht="15"/>
    <row r="1879" s="205" customFormat="1" ht="15"/>
    <row r="1880" s="205" customFormat="1" ht="15"/>
    <row r="1881" s="205" customFormat="1" ht="15"/>
    <row r="1882" s="205" customFormat="1" ht="15"/>
    <row r="1883" s="205" customFormat="1" ht="15"/>
    <row r="1884" s="205" customFormat="1" ht="15"/>
    <row r="1885" s="205" customFormat="1" ht="15"/>
    <row r="1886" s="205" customFormat="1" ht="15"/>
    <row r="1887" s="205" customFormat="1" ht="15"/>
    <row r="1888" s="205" customFormat="1" ht="15"/>
    <row r="1889" s="205" customFormat="1" ht="15"/>
    <row r="1890" s="205" customFormat="1" ht="15"/>
    <row r="1891" s="205" customFormat="1" ht="15"/>
    <row r="1892" s="205" customFormat="1" ht="15"/>
    <row r="1893" s="205" customFormat="1" ht="15"/>
    <row r="1894" s="205" customFormat="1" ht="15"/>
    <row r="1895" s="205" customFormat="1" ht="15"/>
    <row r="1896" s="205" customFormat="1" ht="15"/>
    <row r="1897" s="205" customFormat="1" ht="15"/>
    <row r="1898" s="205" customFormat="1" ht="15"/>
    <row r="1899" s="205" customFormat="1" ht="15"/>
    <row r="1900" s="205" customFormat="1" ht="15"/>
    <row r="1901" s="205" customFormat="1" ht="15"/>
    <row r="1902" s="205" customFormat="1" ht="15"/>
    <row r="1903" s="205" customFormat="1" ht="15"/>
    <row r="1904" s="205" customFormat="1" ht="15"/>
    <row r="1905" s="205" customFormat="1" ht="15"/>
    <row r="1906" s="205" customFormat="1" ht="15"/>
    <row r="1907" s="205" customFormat="1" ht="15"/>
    <row r="1908" s="205" customFormat="1" ht="15"/>
    <row r="1909" s="205" customFormat="1" ht="15"/>
    <row r="1910" s="205" customFormat="1" ht="15"/>
    <row r="1911" s="205" customFormat="1" ht="15"/>
    <row r="1912" s="205" customFormat="1" ht="15"/>
    <row r="1913" s="205" customFormat="1" ht="15"/>
    <row r="1914" s="205" customFormat="1" ht="15"/>
    <row r="1915" s="205" customFormat="1" ht="15"/>
    <row r="1916" s="205" customFormat="1" ht="15"/>
    <row r="1917" s="205" customFormat="1" ht="15"/>
    <row r="1918" s="205" customFormat="1" ht="15"/>
    <row r="1919" s="205" customFormat="1" ht="15"/>
    <row r="1920" s="205" customFormat="1" ht="15"/>
    <row r="1921" s="205" customFormat="1" ht="15"/>
    <row r="1922" s="205" customFormat="1" ht="15"/>
    <row r="1923" s="205" customFormat="1" ht="15"/>
    <row r="1924" s="205" customFormat="1" ht="15"/>
    <row r="1925" s="205" customFormat="1" ht="15"/>
    <row r="1926" s="205" customFormat="1" ht="15"/>
    <row r="1927" s="205" customFormat="1" ht="15"/>
    <row r="1928" s="205" customFormat="1" ht="15"/>
    <row r="1929" s="205" customFormat="1" ht="15"/>
    <row r="1930" s="205" customFormat="1" ht="15"/>
    <row r="1931" s="205" customFormat="1" ht="15"/>
    <row r="1932" s="205" customFormat="1" ht="15"/>
    <row r="1933" s="205" customFormat="1" ht="15"/>
    <row r="1934" s="205" customFormat="1" ht="15"/>
    <row r="1935" s="205" customFormat="1" ht="15"/>
    <row r="1936" s="205" customFormat="1" ht="15"/>
    <row r="1937" s="205" customFormat="1" ht="15"/>
    <row r="1938" s="205" customFormat="1" ht="15"/>
    <row r="1939" s="205" customFormat="1" ht="15"/>
    <row r="1940" s="205" customFormat="1" ht="15"/>
    <row r="1941" s="205" customFormat="1" ht="15"/>
    <row r="1942" s="205" customFormat="1" ht="15"/>
    <row r="1943" s="205" customFormat="1" ht="15"/>
    <row r="1944" s="205" customFormat="1" ht="15"/>
    <row r="1945" s="205" customFormat="1" ht="15"/>
    <row r="1946" s="205" customFormat="1" ht="15"/>
    <row r="1947" s="205" customFormat="1" ht="15"/>
    <row r="1948" s="205" customFormat="1" ht="15"/>
    <row r="1949" s="205" customFormat="1" ht="15"/>
    <row r="1950" s="205" customFormat="1" ht="15"/>
    <row r="1951" s="205" customFormat="1" ht="15"/>
    <row r="1952" s="205" customFormat="1" ht="15"/>
    <row r="1953" s="205" customFormat="1" ht="15"/>
    <row r="1954" s="205" customFormat="1" ht="15"/>
    <row r="1955" s="205" customFormat="1" ht="15"/>
    <row r="1956" s="205" customFormat="1" ht="15"/>
    <row r="1957" s="205" customFormat="1" ht="15"/>
    <row r="1958" s="205" customFormat="1" ht="15"/>
    <row r="1959" s="205" customFormat="1" ht="15"/>
    <row r="1960" s="205" customFormat="1" ht="15"/>
    <row r="1961" s="205" customFormat="1" ht="15"/>
    <row r="1962" s="205" customFormat="1" ht="15"/>
    <row r="1963" s="205" customFormat="1" ht="15"/>
    <row r="1964" s="205" customFormat="1" ht="15"/>
    <row r="1965" s="205" customFormat="1" ht="15"/>
    <row r="1966" s="205" customFormat="1" ht="15"/>
    <row r="1967" s="205" customFormat="1" ht="15"/>
    <row r="1968" s="205" customFormat="1" ht="15"/>
    <row r="1969" s="205" customFormat="1" ht="15"/>
    <row r="1970" s="205" customFormat="1" ht="15"/>
    <row r="1971" s="205" customFormat="1" ht="15"/>
    <row r="1972" s="205" customFormat="1" ht="15"/>
    <row r="1973" s="205" customFormat="1" ht="15"/>
    <row r="1974" s="205" customFormat="1" ht="15"/>
    <row r="1975" s="205" customFormat="1" ht="15"/>
    <row r="1976" s="205" customFormat="1" ht="15"/>
    <row r="1977" s="205" customFormat="1" ht="15"/>
    <row r="1978" s="205" customFormat="1" ht="15"/>
    <row r="1979" s="205" customFormat="1" ht="15"/>
    <row r="1980" s="205" customFormat="1" ht="15"/>
    <row r="1981" s="205" customFormat="1" ht="15"/>
    <row r="1982" s="205" customFormat="1" ht="15"/>
    <row r="1983" s="205" customFormat="1" ht="15"/>
    <row r="1984" s="205" customFormat="1" ht="15"/>
    <row r="1985" s="205" customFormat="1" ht="15"/>
    <row r="1986" s="205" customFormat="1" ht="15"/>
    <row r="1987" s="205" customFormat="1" ht="15"/>
    <row r="1988" s="205" customFormat="1" ht="15"/>
    <row r="1989" s="205" customFormat="1" ht="15"/>
    <row r="1990" s="205" customFormat="1" ht="15"/>
    <row r="1991" s="205" customFormat="1" ht="15"/>
    <row r="1992" s="205" customFormat="1" ht="15"/>
    <row r="1993" s="205" customFormat="1" ht="15"/>
    <row r="1994" s="205" customFormat="1" ht="15"/>
    <row r="1995" s="205" customFormat="1" ht="15"/>
    <row r="1996" s="205" customFormat="1" ht="15"/>
    <row r="1997" s="205" customFormat="1" ht="15"/>
    <row r="1998" s="205" customFormat="1" ht="15"/>
    <row r="1999" s="205" customFormat="1" ht="15"/>
    <row r="2000" s="205" customFormat="1" ht="15"/>
    <row r="2001" s="205" customFormat="1" ht="15"/>
    <row r="2002" s="205" customFormat="1" ht="15"/>
    <row r="2003" s="205" customFormat="1" ht="15"/>
    <row r="2004" s="205" customFormat="1" ht="15"/>
    <row r="2005" s="205" customFormat="1" ht="15"/>
    <row r="2006" s="205" customFormat="1" ht="15"/>
    <row r="2007" s="205" customFormat="1" ht="15"/>
    <row r="2008" s="205" customFormat="1" ht="15"/>
    <row r="2009" s="205" customFormat="1" ht="15"/>
    <row r="2010" s="205" customFormat="1" ht="15"/>
    <row r="2011" s="205" customFormat="1" ht="15"/>
    <row r="2012" s="205" customFormat="1" ht="15"/>
    <row r="2013" s="205" customFormat="1" ht="15"/>
    <row r="2014" s="205" customFormat="1" ht="15"/>
    <row r="2015" s="205" customFormat="1" ht="15"/>
    <row r="2016" s="205" customFormat="1" ht="15"/>
    <row r="2017" s="205" customFormat="1" ht="15"/>
    <row r="2018" s="205" customFormat="1" ht="15"/>
    <row r="2019" s="205" customFormat="1" ht="15"/>
    <row r="2020" s="205" customFormat="1" ht="15"/>
    <row r="2021" s="205" customFormat="1" ht="15"/>
    <row r="2022" s="205" customFormat="1" ht="15"/>
    <row r="2023" s="205" customFormat="1" ht="15"/>
    <row r="2024" s="205" customFormat="1" ht="15"/>
    <row r="2025" s="205" customFormat="1" ht="15"/>
    <row r="2026" s="205" customFormat="1" ht="15"/>
    <row r="2027" s="205" customFormat="1" ht="15"/>
    <row r="2028" s="205" customFormat="1" ht="15"/>
    <row r="2029" s="205" customFormat="1" ht="15"/>
    <row r="2030" s="205" customFormat="1" ht="15"/>
    <row r="2031" s="205" customFormat="1" ht="15"/>
    <row r="2032" s="205" customFormat="1" ht="15"/>
    <row r="2033" s="205" customFormat="1" ht="15"/>
    <row r="2034" s="205" customFormat="1" ht="15"/>
    <row r="2035" s="205" customFormat="1" ht="15"/>
    <row r="2036" s="205" customFormat="1" ht="15"/>
    <row r="2037" s="205" customFormat="1" ht="15"/>
    <row r="2038" s="205" customFormat="1" ht="15"/>
    <row r="2039" s="205" customFormat="1" ht="15"/>
    <row r="2040" s="205" customFormat="1" ht="15"/>
    <row r="2041" s="205" customFormat="1" ht="15"/>
    <row r="2042" s="205" customFormat="1" ht="15"/>
    <row r="2043" s="205" customFormat="1" ht="15"/>
    <row r="2044" s="205" customFormat="1" ht="15"/>
    <row r="2045" s="205" customFormat="1" ht="15"/>
    <row r="2046" s="205" customFormat="1" ht="15"/>
    <row r="2047" s="205" customFormat="1" ht="15"/>
    <row r="2048" s="205" customFormat="1" ht="15"/>
    <row r="2049" s="205" customFormat="1" ht="15"/>
    <row r="2050" s="205" customFormat="1" ht="15"/>
    <row r="2051" s="205" customFormat="1" ht="15"/>
    <row r="2052" s="205" customFormat="1" ht="15"/>
    <row r="2053" s="205" customFormat="1" ht="15"/>
    <row r="2054" s="205" customFormat="1" ht="15"/>
    <row r="2055" s="205" customFormat="1" ht="15"/>
    <row r="2056" s="205" customFormat="1" ht="15"/>
    <row r="2057" s="205" customFormat="1" ht="15"/>
    <row r="2058" s="205" customFormat="1" ht="15"/>
    <row r="2059" s="205" customFormat="1" ht="15"/>
    <row r="2060" s="205" customFormat="1" ht="15"/>
    <row r="2061" s="205" customFormat="1" ht="15"/>
    <row r="2062" s="205" customFormat="1" ht="15"/>
    <row r="2063" s="205" customFormat="1" ht="15"/>
    <row r="2064" s="205" customFormat="1" ht="15"/>
    <row r="2065" s="205" customFormat="1" ht="15"/>
    <row r="2066" s="205" customFormat="1" ht="15"/>
    <row r="2067" s="205" customFormat="1" ht="15"/>
    <row r="2068" s="205" customFormat="1" ht="15"/>
    <row r="2069" s="205" customFormat="1" ht="15"/>
    <row r="2070" s="205" customFormat="1" ht="15"/>
    <row r="2071" s="205" customFormat="1" ht="15"/>
    <row r="2072" s="205" customFormat="1" ht="15"/>
    <row r="2073" s="205" customFormat="1" ht="15"/>
    <row r="2074" s="205" customFormat="1" ht="15"/>
    <row r="2075" s="205" customFormat="1" ht="15"/>
    <row r="2076" s="205" customFormat="1" ht="15"/>
    <row r="2077" s="205" customFormat="1" ht="15"/>
    <row r="2078" s="205" customFormat="1" ht="15"/>
    <row r="2079" s="205" customFormat="1" ht="15"/>
    <row r="2080" s="205" customFormat="1" ht="15"/>
    <row r="2081" s="205" customFormat="1" ht="15"/>
    <row r="2082" s="205" customFormat="1" ht="15"/>
    <row r="2083" s="205" customFormat="1" ht="15"/>
    <row r="2084" s="205" customFormat="1" ht="15"/>
    <row r="2085" s="205" customFormat="1" ht="15"/>
    <row r="2086" s="205" customFormat="1" ht="15"/>
    <row r="2087" s="205" customFormat="1" ht="15"/>
    <row r="2088" s="205" customFormat="1" ht="15"/>
    <row r="2089" s="205" customFormat="1" ht="15"/>
    <row r="2090" s="205" customFormat="1" ht="15"/>
    <row r="2091" s="205" customFormat="1" ht="15"/>
    <row r="2092" s="205" customFormat="1" ht="15"/>
    <row r="2093" s="205" customFormat="1" ht="15"/>
    <row r="2094" s="205" customFormat="1" ht="15"/>
    <row r="2095" s="205" customFormat="1" ht="15"/>
    <row r="2096" s="205" customFormat="1" ht="15"/>
    <row r="2097" s="205" customFormat="1" ht="15"/>
    <row r="2098" s="205" customFormat="1" ht="15"/>
    <row r="2099" s="205" customFormat="1" ht="15"/>
    <row r="2100" s="205" customFormat="1" ht="15"/>
    <row r="2101" s="205" customFormat="1" ht="15"/>
    <row r="2102" s="205" customFormat="1" ht="15"/>
    <row r="2103" s="205" customFormat="1" ht="15"/>
    <row r="2104" s="205" customFormat="1" ht="15"/>
    <row r="2105" s="205" customFormat="1" ht="15"/>
    <row r="2106" s="205" customFormat="1" ht="15"/>
    <row r="2107" s="205" customFormat="1" ht="15"/>
    <row r="2108" s="205" customFormat="1" ht="15"/>
    <row r="2109" s="205" customFormat="1" ht="15"/>
    <row r="2110" s="205" customFormat="1" ht="15"/>
    <row r="2111" s="205" customFormat="1" ht="15"/>
    <row r="2112" s="205" customFormat="1" ht="15"/>
    <row r="2113" s="205" customFormat="1" ht="15"/>
    <row r="2114" s="205" customFormat="1" ht="15"/>
    <row r="2115" s="205" customFormat="1" ht="15"/>
    <row r="2116" s="205" customFormat="1" ht="15"/>
    <row r="2117" s="205" customFormat="1" ht="15"/>
    <row r="2118" s="205" customFormat="1" ht="15"/>
    <row r="2119" s="205" customFormat="1" ht="15"/>
    <row r="2120" s="205" customFormat="1" ht="15"/>
    <row r="2121" s="205" customFormat="1" ht="15"/>
    <row r="2122" s="205" customFormat="1" ht="15"/>
    <row r="2123" s="205" customFormat="1" ht="15"/>
    <row r="2124" s="205" customFormat="1" ht="15"/>
    <row r="2125" s="205" customFormat="1" ht="15"/>
    <row r="2126" s="205" customFormat="1" ht="15"/>
    <row r="2127" s="205" customFormat="1" ht="15"/>
    <row r="2128" s="205" customFormat="1" ht="15"/>
    <row r="2129" s="205" customFormat="1" ht="15"/>
    <row r="2130" s="205" customFormat="1" ht="15"/>
    <row r="2131" s="205" customFormat="1" ht="15"/>
    <row r="2132" s="205" customFormat="1" ht="15"/>
    <row r="2133" s="205" customFormat="1" ht="15"/>
    <row r="2134" s="205" customFormat="1" ht="15"/>
    <row r="2135" s="205" customFormat="1" ht="15"/>
    <row r="2136" s="205" customFormat="1" ht="15"/>
    <row r="2137" s="205" customFormat="1" ht="15"/>
    <row r="2138" s="205" customFormat="1" ht="15"/>
    <row r="2139" s="205" customFormat="1" ht="15"/>
    <row r="2140" s="205" customFormat="1" ht="15"/>
    <row r="2141" s="205" customFormat="1" ht="15"/>
    <row r="2142" s="205" customFormat="1" ht="15"/>
    <row r="2143" s="205" customFormat="1" ht="15"/>
    <row r="2144" s="205" customFormat="1" ht="15"/>
    <row r="2145" s="205" customFormat="1" ht="15"/>
    <row r="2146" s="205" customFormat="1" ht="15"/>
    <row r="2147" s="205" customFormat="1" ht="15"/>
    <row r="2148" s="205" customFormat="1" ht="15"/>
    <row r="2149" s="205" customFormat="1" ht="15"/>
    <row r="2150" s="205" customFormat="1" ht="15"/>
    <row r="2151" s="205" customFormat="1" ht="15"/>
    <row r="2152" s="205" customFormat="1" ht="15"/>
    <row r="2153" s="205" customFormat="1" ht="15"/>
    <row r="2154" s="205" customFormat="1" ht="15"/>
    <row r="2155" s="205" customFormat="1" ht="15"/>
    <row r="2156" s="205" customFormat="1" ht="15"/>
    <row r="2157" s="205" customFormat="1" ht="15"/>
    <row r="2158" s="205" customFormat="1" ht="15"/>
    <row r="2159" s="205" customFormat="1" ht="15"/>
    <row r="2160" s="205" customFormat="1" ht="15"/>
    <row r="2161" s="205" customFormat="1" ht="15"/>
    <row r="2162" s="205" customFormat="1" ht="15"/>
    <row r="2163" s="205" customFormat="1" ht="15"/>
    <row r="2164" s="205" customFormat="1" ht="15"/>
    <row r="2165" s="205" customFormat="1" ht="15"/>
    <row r="2166" s="205" customFormat="1" ht="15"/>
    <row r="2167" s="205" customFormat="1" ht="15"/>
    <row r="2168" s="205" customFormat="1" ht="15"/>
    <row r="2169" s="205" customFormat="1" ht="15"/>
    <row r="2170" s="205" customFormat="1" ht="15"/>
    <row r="2171" s="205" customFormat="1" ht="15"/>
    <row r="2172" s="205" customFormat="1" ht="15"/>
    <row r="2173" s="205" customFormat="1" ht="15"/>
    <row r="2174" s="205" customFormat="1" ht="15"/>
    <row r="2175" s="205" customFormat="1" ht="15"/>
    <row r="2176" s="205" customFormat="1" ht="15"/>
    <row r="2177" s="205" customFormat="1" ht="15"/>
    <row r="2178" s="205" customFormat="1" ht="15"/>
    <row r="2179" s="205" customFormat="1" ht="15"/>
    <row r="2180" s="205" customFormat="1" ht="15"/>
    <row r="2181" s="205" customFormat="1" ht="15"/>
    <row r="2182" s="205" customFormat="1" ht="15"/>
    <row r="2183" s="205" customFormat="1" ht="15"/>
    <row r="2184" s="205" customFormat="1" ht="15"/>
    <row r="2185" s="205" customFormat="1" ht="15"/>
    <row r="2186" s="205" customFormat="1" ht="15"/>
    <row r="2187" s="205" customFormat="1" ht="15"/>
    <row r="2188" s="205" customFormat="1" ht="15"/>
    <row r="2189" s="205" customFormat="1" ht="15"/>
    <row r="2190" s="205" customFormat="1" ht="15"/>
    <row r="2191" s="205" customFormat="1" ht="15"/>
    <row r="2192" s="205" customFormat="1" ht="15"/>
    <row r="2193" s="205" customFormat="1" ht="15"/>
    <row r="2194" s="205" customFormat="1" ht="15"/>
    <row r="2195" s="205" customFormat="1" ht="15"/>
    <row r="2196" s="205" customFormat="1" ht="15"/>
    <row r="2197" s="205" customFormat="1" ht="15"/>
    <row r="2198" s="205" customFormat="1" ht="15"/>
    <row r="2199" s="205" customFormat="1" ht="15"/>
    <row r="2200" s="205" customFormat="1" ht="15"/>
    <row r="2201" s="205" customFormat="1" ht="15"/>
    <row r="2202" s="205" customFormat="1" ht="15"/>
    <row r="2203" s="205" customFormat="1" ht="15"/>
    <row r="2204" s="205" customFormat="1" ht="15"/>
    <row r="2205" s="205" customFormat="1" ht="15"/>
    <row r="2206" s="205" customFormat="1" ht="15"/>
    <row r="2207" s="205" customFormat="1" ht="15"/>
    <row r="2208" s="205" customFormat="1" ht="15"/>
    <row r="2209" s="205" customFormat="1" ht="15"/>
    <row r="2210" s="205" customFormat="1" ht="15"/>
    <row r="2211" s="205" customFormat="1" ht="15"/>
    <row r="2212" s="205" customFormat="1" ht="15"/>
    <row r="2213" s="205" customFormat="1" ht="15"/>
    <row r="2214" s="205" customFormat="1" ht="15"/>
    <row r="2215" s="205" customFormat="1" ht="15"/>
    <row r="2216" s="205" customFormat="1" ht="15"/>
    <row r="2217" s="205" customFormat="1" ht="15"/>
    <row r="2218" s="205" customFormat="1" ht="15"/>
    <row r="2219" s="205" customFormat="1" ht="15"/>
    <row r="2220" s="205" customFormat="1" ht="15"/>
    <row r="2221" s="205" customFormat="1" ht="15"/>
    <row r="2222" s="205" customFormat="1" ht="15"/>
    <row r="2223" s="205" customFormat="1" ht="15"/>
    <row r="2224" s="205" customFormat="1" ht="15"/>
    <row r="2225" s="205" customFormat="1" ht="15"/>
    <row r="2226" s="205" customFormat="1" ht="15"/>
    <row r="2227" s="205" customFormat="1" ht="15"/>
    <row r="2228" s="205" customFormat="1" ht="15"/>
    <row r="2229" s="205" customFormat="1" ht="15"/>
    <row r="2230" s="205" customFormat="1" ht="15"/>
    <row r="2231" s="205" customFormat="1" ht="15"/>
    <row r="2232" s="205" customFormat="1" ht="15"/>
    <row r="2233" s="205" customFormat="1" ht="15"/>
    <row r="2234" s="205" customFormat="1" ht="15"/>
    <row r="2235" s="205" customFormat="1" ht="15"/>
    <row r="2236" s="205" customFormat="1" ht="15"/>
    <row r="2237" s="205" customFormat="1" ht="15"/>
    <row r="2238" s="205" customFormat="1" ht="15"/>
    <row r="2239" s="205" customFormat="1" ht="15"/>
    <row r="2240" s="205" customFormat="1" ht="15"/>
    <row r="2241" s="205" customFormat="1" ht="15"/>
    <row r="2242" s="205" customFormat="1" ht="15"/>
    <row r="2243" s="205" customFormat="1" ht="15"/>
    <row r="2244" s="205" customFormat="1" ht="15"/>
    <row r="2245" s="205" customFormat="1" ht="15"/>
    <row r="2246" s="205" customFormat="1" ht="15"/>
    <row r="2247" s="205" customFormat="1" ht="15"/>
    <row r="2248" s="205" customFormat="1" ht="15"/>
    <row r="2249" s="205" customFormat="1" ht="15"/>
    <row r="2250" s="205" customFormat="1" ht="15"/>
    <row r="2251" s="205" customFormat="1" ht="15"/>
    <row r="2252" s="205" customFormat="1" ht="15"/>
    <row r="2253" s="205" customFormat="1" ht="15"/>
    <row r="2254" s="205" customFormat="1" ht="15"/>
    <row r="2255" s="205" customFormat="1" ht="15"/>
    <row r="2256" s="205" customFormat="1" ht="15"/>
    <row r="2257" s="205" customFormat="1" ht="15"/>
    <row r="2258" s="205" customFormat="1" ht="15"/>
    <row r="2259" s="205" customFormat="1" ht="15"/>
    <row r="2260" s="205" customFormat="1" ht="15"/>
    <row r="2261" s="205" customFormat="1" ht="15"/>
    <row r="2262" s="205" customFormat="1" ht="15"/>
    <row r="2263" s="205" customFormat="1" ht="15"/>
    <row r="2264" s="205" customFormat="1" ht="15"/>
    <row r="2265" s="205" customFormat="1" ht="15"/>
    <row r="2266" s="205" customFormat="1" ht="15"/>
    <row r="2267" s="205" customFormat="1" ht="15"/>
    <row r="2268" s="205" customFormat="1" ht="15"/>
    <row r="2269" s="205" customFormat="1" ht="15"/>
    <row r="2270" s="205" customFormat="1" ht="15"/>
    <row r="2271" s="205" customFormat="1" ht="15"/>
    <row r="2272" s="205" customFormat="1" ht="15"/>
    <row r="2273" s="205" customFormat="1" ht="15"/>
    <row r="2274" s="205" customFormat="1" ht="15"/>
    <row r="2275" s="205" customFormat="1" ht="15"/>
    <row r="2276" s="205" customFormat="1" ht="15"/>
    <row r="2277" s="205" customFormat="1" ht="15"/>
    <row r="2278" s="205" customFormat="1" ht="15"/>
    <row r="2279" s="205" customFormat="1" ht="15"/>
    <row r="2280" s="205" customFormat="1" ht="15"/>
    <row r="2281" s="205" customFormat="1" ht="15"/>
    <row r="2282" s="205" customFormat="1" ht="15"/>
    <row r="2283" s="205" customFormat="1" ht="15"/>
    <row r="2284" s="205" customFormat="1" ht="15"/>
    <row r="2285" s="205" customFormat="1" ht="15"/>
    <row r="2286" s="205" customFormat="1" ht="15"/>
    <row r="2287" s="205" customFormat="1" ht="15"/>
    <row r="2288" s="205" customFormat="1" ht="15"/>
    <row r="2289" s="205" customFormat="1" ht="15"/>
    <row r="2290" s="205" customFormat="1" ht="15"/>
    <row r="2291" s="205" customFormat="1" ht="15"/>
    <row r="2292" s="205" customFormat="1" ht="15"/>
    <row r="2293" s="205" customFormat="1" ht="15"/>
    <row r="2294" s="205" customFormat="1" ht="15"/>
    <row r="2295" s="205" customFormat="1" ht="15"/>
    <row r="2296" s="205" customFormat="1" ht="15"/>
    <row r="2297" s="205" customFormat="1" ht="15"/>
    <row r="2298" s="205" customFormat="1" ht="15"/>
    <row r="2299" s="205" customFormat="1" ht="15"/>
    <row r="2300" s="205" customFormat="1" ht="15"/>
    <row r="2301" s="205" customFormat="1" ht="15"/>
    <row r="2302" s="205" customFormat="1" ht="15"/>
    <row r="2303" s="205" customFormat="1" ht="15"/>
    <row r="2304" s="205" customFormat="1" ht="15"/>
    <row r="2305" s="205" customFormat="1" ht="15"/>
    <row r="2306" s="205" customFormat="1" ht="15"/>
    <row r="2307" s="205" customFormat="1" ht="15"/>
    <row r="2308" s="205" customFormat="1" ht="15"/>
    <row r="2309" s="205" customFormat="1" ht="15"/>
    <row r="2310" s="205" customFormat="1" ht="15"/>
    <row r="2311" s="205" customFormat="1" ht="15"/>
    <row r="2312" s="205" customFormat="1" ht="15"/>
    <row r="2313" s="205" customFormat="1" ht="15"/>
    <row r="2314" s="205" customFormat="1" ht="15"/>
    <row r="2315" s="205" customFormat="1" ht="15"/>
    <row r="2316" s="205" customFormat="1" ht="15"/>
    <row r="2317" s="205" customFormat="1" ht="15"/>
    <row r="2318" s="205" customFormat="1" ht="15"/>
    <row r="2319" s="205" customFormat="1" ht="15"/>
    <row r="2320" s="205" customFormat="1" ht="15"/>
    <row r="2321" s="205" customFormat="1" ht="15"/>
    <row r="2322" s="205" customFormat="1" ht="15"/>
    <row r="2323" s="205" customFormat="1" ht="15"/>
    <row r="2324" s="205" customFormat="1" ht="15"/>
    <row r="2325" s="205" customFormat="1" ht="15"/>
    <row r="2326" s="205" customFormat="1" ht="15"/>
    <row r="2327" s="205" customFormat="1" ht="15"/>
    <row r="2328" s="205" customFormat="1" ht="15"/>
    <row r="2329" s="205" customFormat="1" ht="15"/>
    <row r="2330" s="205" customFormat="1" ht="15"/>
    <row r="2331" s="205" customFormat="1" ht="15"/>
    <row r="2332" s="205" customFormat="1" ht="15"/>
    <row r="2333" s="205" customFormat="1" ht="15"/>
    <row r="2334" s="205" customFormat="1" ht="15"/>
    <row r="2335" s="205" customFormat="1" ht="15"/>
    <row r="2336" s="205" customFormat="1" ht="15"/>
    <row r="2337" s="205" customFormat="1" ht="15"/>
    <row r="2338" s="205" customFormat="1" ht="15"/>
    <row r="2339" s="205" customFormat="1" ht="15"/>
    <row r="2340" s="205" customFormat="1" ht="15"/>
    <row r="2341" s="205" customFormat="1" ht="15"/>
    <row r="2342" s="205" customFormat="1" ht="15"/>
    <row r="2343" s="205" customFormat="1" ht="15"/>
    <row r="2344" s="205" customFormat="1" ht="15"/>
    <row r="2345" s="205" customFormat="1" ht="15"/>
    <row r="2346" s="205" customFormat="1" ht="15"/>
    <row r="2347" s="205" customFormat="1" ht="15"/>
    <row r="2348" s="205" customFormat="1" ht="15"/>
    <row r="2349" s="205" customFormat="1" ht="15"/>
    <row r="2350" s="205" customFormat="1" ht="15"/>
    <row r="2351" s="205" customFormat="1" ht="15"/>
    <row r="2352" s="205" customFormat="1" ht="15"/>
    <row r="2353" s="205" customFormat="1" ht="15"/>
    <row r="2354" s="205" customFormat="1" ht="15"/>
    <row r="2355" s="205" customFormat="1" ht="15"/>
    <row r="2356" s="205" customFormat="1" ht="15"/>
    <row r="2357" s="205" customFormat="1" ht="15"/>
    <row r="2358" s="205" customFormat="1" ht="15"/>
    <row r="2359" s="205" customFormat="1" ht="15"/>
    <row r="2360" s="205" customFormat="1" ht="15"/>
    <row r="2361" s="205" customFormat="1" ht="15"/>
    <row r="2362" s="205" customFormat="1" ht="15"/>
    <row r="2363" s="205" customFormat="1" ht="15"/>
    <row r="2364" s="205" customFormat="1" ht="15"/>
    <row r="2365" s="205" customFormat="1" ht="15"/>
    <row r="2366" s="205" customFormat="1" ht="15"/>
    <row r="2367" s="205" customFormat="1" ht="15"/>
    <row r="2368" s="205" customFormat="1" ht="15"/>
    <row r="2369" s="205" customFormat="1" ht="15"/>
    <row r="2370" s="205" customFormat="1" ht="15"/>
    <row r="2371" s="205" customFormat="1" ht="15"/>
    <row r="2372" s="205" customFormat="1" ht="15"/>
    <row r="2373" s="205" customFormat="1" ht="15"/>
    <row r="2374" s="205" customFormat="1" ht="15"/>
    <row r="2375" s="205" customFormat="1" ht="15"/>
    <row r="2376" s="205" customFormat="1" ht="15"/>
    <row r="2377" s="205" customFormat="1" ht="15"/>
    <row r="2378" s="205" customFormat="1" ht="15"/>
    <row r="2379" s="205" customFormat="1" ht="15"/>
    <row r="2380" s="205" customFormat="1" ht="15"/>
    <row r="2381" s="205" customFormat="1" ht="15"/>
    <row r="2382" s="205" customFormat="1" ht="15"/>
    <row r="2383" s="205" customFormat="1" ht="15"/>
    <row r="2384" s="205" customFormat="1" ht="15"/>
    <row r="2385" s="205" customFormat="1" ht="15"/>
    <row r="2386" s="205" customFormat="1" ht="15"/>
    <row r="2387" s="205" customFormat="1" ht="15"/>
    <row r="2388" s="205" customFormat="1" ht="15"/>
    <row r="2389" s="205" customFormat="1" ht="15"/>
    <row r="2390" s="205" customFormat="1" ht="15"/>
    <row r="2391" s="205" customFormat="1" ht="15"/>
    <row r="2392" s="205" customFormat="1" ht="15"/>
    <row r="2393" s="205" customFormat="1" ht="15"/>
    <row r="2394" s="205" customFormat="1" ht="15"/>
    <row r="2395" s="205" customFormat="1" ht="15"/>
    <row r="2396" s="205" customFormat="1" ht="15"/>
    <row r="2397" s="205" customFormat="1" ht="15"/>
    <row r="2398" s="205" customFormat="1" ht="15"/>
    <row r="2399" s="205" customFormat="1" ht="15"/>
    <row r="2400" s="205" customFormat="1" ht="15"/>
    <row r="2401" s="205" customFormat="1" ht="15"/>
    <row r="2402" s="205" customFormat="1" ht="15"/>
    <row r="2403" s="205" customFormat="1" ht="15"/>
    <row r="2404" s="205" customFormat="1" ht="15"/>
    <row r="2405" s="205" customFormat="1" ht="15"/>
    <row r="2406" s="205" customFormat="1" ht="15"/>
    <row r="2407" s="205" customFormat="1" ht="15"/>
    <row r="2408" s="205" customFormat="1" ht="15"/>
    <row r="2409" s="205" customFormat="1" ht="15"/>
    <row r="2410" s="205" customFormat="1" ht="15"/>
    <row r="2411" s="205" customFormat="1" ht="15"/>
  </sheetData>
  <mergeCells count="1">
    <mergeCell ref="A3:R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59"/>
  <sheetViews>
    <sheetView showGridLines="0" zoomScale="80" zoomScaleNormal="80" workbookViewId="0" topLeftCell="A2">
      <selection activeCell="G2" sqref="G2"/>
    </sheetView>
  </sheetViews>
  <sheetFormatPr defaultColWidth="11.421875" defaultRowHeight="15"/>
  <cols>
    <col min="1" max="1" width="11.421875" style="10" customWidth="1"/>
    <col min="2" max="9" width="16.28125" style="10" customWidth="1"/>
    <col min="10" max="10" width="105.7109375" style="10" customWidth="1"/>
    <col min="11" max="16384" width="11.421875" style="10" customWidth="1"/>
  </cols>
  <sheetData>
    <row r="1" ht="26.25">
      <c r="B1" s="168" t="s">
        <v>67</v>
      </c>
    </row>
    <row r="2" ht="15.75">
      <c r="B2" s="11"/>
    </row>
    <row r="3" spans="2:10" ht="20.1" customHeight="1">
      <c r="B3" s="169" t="s">
        <v>167</v>
      </c>
      <c r="C3" s="170"/>
      <c r="D3" s="170"/>
      <c r="E3" s="170"/>
      <c r="F3" s="170"/>
      <c r="G3" s="170"/>
      <c r="H3" s="170"/>
      <c r="I3" s="170"/>
      <c r="J3" s="170"/>
    </row>
    <row r="4" spans="2:10" ht="15.75" customHeight="1">
      <c r="B4" s="339" t="s">
        <v>41</v>
      </c>
      <c r="C4" s="339"/>
      <c r="D4" s="339"/>
      <c r="E4" s="339"/>
      <c r="F4" s="339"/>
      <c r="G4" s="339"/>
      <c r="H4" s="339"/>
      <c r="I4" s="339"/>
      <c r="J4" s="339"/>
    </row>
    <row r="5" spans="2:10" ht="15.75" customHeight="1">
      <c r="B5" s="341" t="s">
        <v>80</v>
      </c>
      <c r="C5" s="341"/>
      <c r="D5" s="341"/>
      <c r="E5" s="341"/>
      <c r="F5" s="341"/>
      <c r="G5" s="341"/>
      <c r="H5" s="341"/>
      <c r="I5" s="341"/>
      <c r="J5" s="341"/>
    </row>
    <row r="6" spans="2:10" ht="15.75">
      <c r="B6" s="104"/>
      <c r="C6" s="171"/>
      <c r="D6" s="171"/>
      <c r="E6" s="171"/>
      <c r="F6" s="172"/>
      <c r="G6" s="172"/>
      <c r="H6" s="172"/>
      <c r="I6" s="172"/>
      <c r="J6" s="172"/>
    </row>
    <row r="7" spans="2:10" ht="15.75" customHeight="1">
      <c r="B7" s="339" t="s">
        <v>42</v>
      </c>
      <c r="C7" s="339"/>
      <c r="D7" s="339"/>
      <c r="E7" s="339"/>
      <c r="F7" s="339"/>
      <c r="G7" s="339"/>
      <c r="H7" s="339"/>
      <c r="I7" s="339"/>
      <c r="J7" s="339"/>
    </row>
    <row r="8" spans="2:10" ht="31.5" customHeight="1">
      <c r="B8" s="338" t="s">
        <v>81</v>
      </c>
      <c r="C8" s="338"/>
      <c r="D8" s="338"/>
      <c r="E8" s="338"/>
      <c r="F8" s="338"/>
      <c r="G8" s="338"/>
      <c r="H8" s="338"/>
      <c r="I8" s="338"/>
      <c r="J8" s="338"/>
    </row>
    <row r="9" spans="2:10" ht="15.75" customHeight="1">
      <c r="B9" s="172"/>
      <c r="C9" s="172"/>
      <c r="D9" s="172"/>
      <c r="E9" s="172"/>
      <c r="F9" s="172"/>
      <c r="G9" s="172"/>
      <c r="H9" s="172"/>
      <c r="I9" s="172"/>
      <c r="J9" s="172"/>
    </row>
    <row r="10" spans="2:10" ht="15.75">
      <c r="B10" s="339" t="s">
        <v>222</v>
      </c>
      <c r="C10" s="339"/>
      <c r="D10" s="339"/>
      <c r="E10" s="339"/>
      <c r="F10" s="339"/>
      <c r="G10" s="339"/>
      <c r="H10" s="339"/>
      <c r="I10" s="339"/>
      <c r="J10" s="339"/>
    </row>
    <row r="11" spans="2:10" s="39" customFormat="1" ht="15.75" customHeight="1">
      <c r="B11" s="338" t="s">
        <v>223</v>
      </c>
      <c r="C11" s="338"/>
      <c r="D11" s="338"/>
      <c r="E11" s="338"/>
      <c r="F11" s="338"/>
      <c r="G11" s="338"/>
      <c r="H11" s="338"/>
      <c r="I11" s="338"/>
      <c r="J11" s="338"/>
    </row>
    <row r="12" spans="2:10" ht="15.75" customHeight="1">
      <c r="B12" s="173"/>
      <c r="C12" s="173"/>
      <c r="D12" s="173"/>
      <c r="E12" s="173"/>
      <c r="F12" s="173"/>
      <c r="G12" s="173"/>
      <c r="H12" s="173"/>
      <c r="I12" s="173"/>
      <c r="J12" s="173"/>
    </row>
    <row r="13" spans="2:10" ht="15.75">
      <c r="B13" s="339" t="s">
        <v>175</v>
      </c>
      <c r="C13" s="339"/>
      <c r="D13" s="339"/>
      <c r="E13" s="339"/>
      <c r="F13" s="339"/>
      <c r="G13" s="339"/>
      <c r="H13" s="339"/>
      <c r="I13" s="339"/>
      <c r="J13" s="339"/>
    </row>
    <row r="14" spans="2:10" s="39" customFormat="1" ht="33.75" customHeight="1">
      <c r="B14" s="338" t="s">
        <v>235</v>
      </c>
      <c r="C14" s="338"/>
      <c r="D14" s="338"/>
      <c r="E14" s="338"/>
      <c r="F14" s="338"/>
      <c r="G14" s="338"/>
      <c r="H14" s="338"/>
      <c r="I14" s="338"/>
      <c r="J14" s="338"/>
    </row>
    <row r="15" spans="2:10" s="39" customFormat="1" ht="16.15" customHeight="1">
      <c r="B15" s="173"/>
      <c r="C15" s="173"/>
      <c r="D15" s="173"/>
      <c r="E15" s="173"/>
      <c r="F15" s="173"/>
      <c r="G15" s="173"/>
      <c r="H15" s="173"/>
      <c r="I15" s="173"/>
      <c r="J15" s="173"/>
    </row>
    <row r="16" spans="2:10" ht="20.1" customHeight="1">
      <c r="B16" s="174" t="s">
        <v>168</v>
      </c>
      <c r="C16" s="175"/>
      <c r="D16" s="175"/>
      <c r="E16" s="175"/>
      <c r="F16" s="175"/>
      <c r="G16" s="175"/>
      <c r="H16" s="175"/>
      <c r="I16" s="175"/>
      <c r="J16" s="175"/>
    </row>
    <row r="17" spans="2:10" ht="15.75">
      <c r="B17" s="339" t="s">
        <v>224</v>
      </c>
      <c r="C17" s="339"/>
      <c r="D17" s="339"/>
      <c r="E17" s="339"/>
      <c r="F17" s="339"/>
      <c r="G17" s="339"/>
      <c r="H17" s="339"/>
      <c r="I17" s="339"/>
      <c r="J17" s="339"/>
    </row>
    <row r="18" spans="2:10" ht="69" customHeight="1">
      <c r="B18" s="342" t="s">
        <v>225</v>
      </c>
      <c r="C18" s="342"/>
      <c r="D18" s="342"/>
      <c r="E18" s="342"/>
      <c r="F18" s="342"/>
      <c r="G18" s="342"/>
      <c r="H18" s="342"/>
      <c r="I18" s="342"/>
      <c r="J18" s="342"/>
    </row>
    <row r="19" spans="2:10" ht="18.75" customHeight="1">
      <c r="B19" s="176"/>
      <c r="C19" s="176"/>
      <c r="D19" s="176"/>
      <c r="E19" s="176"/>
      <c r="F19" s="176"/>
      <c r="G19" s="176"/>
      <c r="H19" s="176"/>
      <c r="I19" s="176"/>
      <c r="J19" s="176"/>
    </row>
    <row r="20" spans="2:10" ht="20.1" customHeight="1">
      <c r="B20" s="174" t="s">
        <v>169</v>
      </c>
      <c r="C20" s="177"/>
      <c r="D20" s="175"/>
      <c r="E20" s="175"/>
      <c r="F20" s="175"/>
      <c r="G20" s="175"/>
      <c r="H20" s="175"/>
      <c r="I20" s="175"/>
      <c r="J20" s="175"/>
    </row>
    <row r="21" spans="2:10" s="181" customFormat="1" ht="20.1" customHeight="1">
      <c r="B21" s="182" t="s">
        <v>202</v>
      </c>
      <c r="C21" s="183"/>
      <c r="D21" s="184"/>
      <c r="E21" s="184"/>
      <c r="F21" s="184"/>
      <c r="G21" s="184"/>
      <c r="H21" s="184"/>
      <c r="I21" s="184"/>
      <c r="J21" s="184"/>
    </row>
    <row r="22" spans="2:10" ht="63" customHeight="1">
      <c r="B22" s="338" t="s">
        <v>191</v>
      </c>
      <c r="C22" s="338"/>
      <c r="D22" s="338"/>
      <c r="E22" s="338"/>
      <c r="F22" s="338"/>
      <c r="G22" s="338"/>
      <c r="H22" s="338"/>
      <c r="I22" s="338"/>
      <c r="J22" s="338"/>
    </row>
    <row r="23" spans="2:10" ht="15.75" customHeight="1">
      <c r="B23" s="173"/>
      <c r="C23" s="173"/>
      <c r="D23" s="173"/>
      <c r="E23" s="173"/>
      <c r="F23" s="173"/>
      <c r="G23" s="173"/>
      <c r="H23" s="173"/>
      <c r="I23" s="173"/>
      <c r="J23" s="173"/>
    </row>
    <row r="24" spans="2:10" ht="15.75" customHeight="1">
      <c r="B24" s="339" t="s">
        <v>212</v>
      </c>
      <c r="C24" s="339"/>
      <c r="D24" s="339"/>
      <c r="E24" s="339"/>
      <c r="F24" s="339"/>
      <c r="G24" s="339"/>
      <c r="H24" s="339"/>
      <c r="I24" s="339"/>
      <c r="J24" s="339"/>
    </row>
    <row r="25" spans="2:10" ht="19.5" customHeight="1">
      <c r="B25" s="338" t="s">
        <v>192</v>
      </c>
      <c r="C25" s="338"/>
      <c r="D25" s="338"/>
      <c r="E25" s="338"/>
      <c r="F25" s="338"/>
      <c r="G25" s="338"/>
      <c r="H25" s="338"/>
      <c r="I25" s="338"/>
      <c r="J25" s="338"/>
    </row>
    <row r="26" spans="2:10" ht="16.5" customHeight="1">
      <c r="B26" s="91"/>
      <c r="C26" s="91"/>
      <c r="D26" s="91"/>
      <c r="E26" s="91"/>
      <c r="F26" s="91"/>
      <c r="G26" s="91"/>
      <c r="H26" s="91"/>
      <c r="I26" s="91"/>
      <c r="J26" s="91"/>
    </row>
    <row r="27" spans="2:10" ht="20.1" customHeight="1">
      <c r="B27" s="174" t="s">
        <v>170</v>
      </c>
      <c r="C27" s="177"/>
      <c r="D27" s="177"/>
      <c r="E27" s="177"/>
      <c r="F27" s="177"/>
      <c r="G27" s="177"/>
      <c r="H27" s="177"/>
      <c r="I27" s="177"/>
      <c r="J27" s="177"/>
    </row>
    <row r="28" spans="2:10" ht="15.75" customHeight="1">
      <c r="B28" s="339" t="s">
        <v>213</v>
      </c>
      <c r="C28" s="339"/>
      <c r="D28" s="339"/>
      <c r="E28" s="339"/>
      <c r="F28" s="339"/>
      <c r="G28" s="339"/>
      <c r="H28" s="339"/>
      <c r="I28" s="339"/>
      <c r="J28" s="339"/>
    </row>
    <row r="29" spans="2:10" s="40" customFormat="1" ht="31.5" customHeight="1">
      <c r="B29" s="338" t="s">
        <v>231</v>
      </c>
      <c r="C29" s="338"/>
      <c r="D29" s="338"/>
      <c r="E29" s="338"/>
      <c r="F29" s="338"/>
      <c r="G29" s="338"/>
      <c r="H29" s="338"/>
      <c r="I29" s="338"/>
      <c r="J29" s="338"/>
    </row>
    <row r="30" spans="2:10" s="40" customFormat="1" ht="15.75" customHeight="1">
      <c r="B30" s="173"/>
      <c r="C30" s="173"/>
      <c r="D30" s="173"/>
      <c r="E30" s="173"/>
      <c r="F30" s="173"/>
      <c r="G30" s="173"/>
      <c r="H30" s="173"/>
      <c r="I30" s="173"/>
      <c r="J30" s="173"/>
    </row>
    <row r="31" spans="2:10" s="40" customFormat="1" ht="15.75" customHeight="1">
      <c r="B31" s="340" t="s">
        <v>214</v>
      </c>
      <c r="C31" s="340"/>
      <c r="D31" s="340"/>
      <c r="E31" s="340"/>
      <c r="F31" s="340"/>
      <c r="G31" s="340"/>
      <c r="H31" s="340"/>
      <c r="I31" s="340"/>
      <c r="J31" s="340"/>
    </row>
    <row r="32" spans="2:10" ht="31.5" customHeight="1">
      <c r="B32" s="338" t="s">
        <v>193</v>
      </c>
      <c r="C32" s="338"/>
      <c r="D32" s="338"/>
      <c r="E32" s="338"/>
      <c r="F32" s="338"/>
      <c r="G32" s="338"/>
      <c r="H32" s="338"/>
      <c r="I32" s="338"/>
      <c r="J32" s="338"/>
    </row>
    <row r="33" spans="2:10" ht="20.1" customHeight="1">
      <c r="B33" s="174" t="s">
        <v>171</v>
      </c>
      <c r="C33" s="177"/>
      <c r="D33" s="177"/>
      <c r="E33" s="177"/>
      <c r="F33" s="177"/>
      <c r="G33" s="177"/>
      <c r="H33" s="177"/>
      <c r="I33" s="177"/>
      <c r="J33" s="177"/>
    </row>
    <row r="34" spans="2:10" ht="15.75" customHeight="1">
      <c r="B34" s="339" t="s">
        <v>215</v>
      </c>
      <c r="C34" s="339"/>
      <c r="D34" s="339"/>
      <c r="E34" s="339"/>
      <c r="F34" s="339"/>
      <c r="G34" s="339"/>
      <c r="H34" s="339"/>
      <c r="I34" s="339"/>
      <c r="J34" s="339"/>
    </row>
    <row r="35" spans="2:10" ht="51.75" customHeight="1">
      <c r="B35" s="338" t="s">
        <v>233</v>
      </c>
      <c r="C35" s="338"/>
      <c r="D35" s="338"/>
      <c r="E35" s="338"/>
      <c r="F35" s="338"/>
      <c r="G35" s="338"/>
      <c r="H35" s="338"/>
      <c r="I35" s="338"/>
      <c r="J35" s="338"/>
    </row>
    <row r="36" spans="2:10" ht="8.25" customHeight="1">
      <c r="B36" s="178"/>
      <c r="C36" s="178"/>
      <c r="D36" s="178"/>
      <c r="E36" s="178"/>
      <c r="F36" s="178"/>
      <c r="G36" s="178"/>
      <c r="H36" s="178"/>
      <c r="I36" s="178"/>
      <c r="J36" s="178"/>
    </row>
    <row r="37" spans="2:10" ht="15.75">
      <c r="B37" s="339" t="s">
        <v>216</v>
      </c>
      <c r="C37" s="339"/>
      <c r="D37" s="339"/>
      <c r="E37" s="339"/>
      <c r="F37" s="339"/>
      <c r="G37" s="339"/>
      <c r="H37" s="339"/>
      <c r="I37" s="339"/>
      <c r="J37" s="339"/>
    </row>
    <row r="38" spans="2:10" s="39" customFormat="1" ht="17.25" customHeight="1">
      <c r="B38" s="338" t="s">
        <v>194</v>
      </c>
      <c r="C38" s="338"/>
      <c r="D38" s="338"/>
      <c r="E38" s="338"/>
      <c r="F38" s="338"/>
      <c r="G38" s="338"/>
      <c r="H38" s="338"/>
      <c r="I38" s="338"/>
      <c r="J38" s="338"/>
    </row>
    <row r="39" spans="2:10" s="39" customFormat="1" ht="19.5" customHeight="1">
      <c r="B39" s="173"/>
      <c r="C39" s="173"/>
      <c r="D39" s="173"/>
      <c r="E39" s="173"/>
      <c r="F39" s="173"/>
      <c r="G39" s="173"/>
      <c r="H39" s="173"/>
      <c r="I39" s="173"/>
      <c r="J39" s="173"/>
    </row>
    <row r="40" spans="2:10" s="52" customFormat="1" ht="20.1" customHeight="1">
      <c r="B40" s="174" t="s">
        <v>172</v>
      </c>
      <c r="C40" s="177"/>
      <c r="D40" s="177"/>
      <c r="E40" s="177"/>
      <c r="F40" s="177"/>
      <c r="G40" s="177"/>
      <c r="H40" s="177"/>
      <c r="I40" s="177"/>
      <c r="J40" s="177"/>
    </row>
    <row r="41" spans="2:10" ht="15.75">
      <c r="B41" s="339" t="s">
        <v>217</v>
      </c>
      <c r="C41" s="339"/>
      <c r="D41" s="339"/>
      <c r="E41" s="339"/>
      <c r="F41" s="339"/>
      <c r="G41" s="339"/>
      <c r="H41" s="339"/>
      <c r="I41" s="339"/>
      <c r="J41" s="339"/>
    </row>
    <row r="42" spans="2:10" s="39" customFormat="1" ht="31.5" customHeight="1">
      <c r="B42" s="338" t="s">
        <v>230</v>
      </c>
      <c r="C42" s="338"/>
      <c r="D42" s="338"/>
      <c r="E42" s="338"/>
      <c r="F42" s="338"/>
      <c r="G42" s="338"/>
      <c r="H42" s="338"/>
      <c r="I42" s="338"/>
      <c r="J42" s="338"/>
    </row>
    <row r="43" spans="2:10" ht="9" customHeight="1">
      <c r="B43" s="172"/>
      <c r="C43" s="172"/>
      <c r="D43" s="172"/>
      <c r="E43" s="172"/>
      <c r="F43" s="172"/>
      <c r="G43" s="172"/>
      <c r="H43" s="172"/>
      <c r="I43" s="172"/>
      <c r="J43" s="172"/>
    </row>
    <row r="44" spans="2:10" ht="15.75" customHeight="1">
      <c r="B44" s="339" t="s">
        <v>207</v>
      </c>
      <c r="C44" s="339"/>
      <c r="D44" s="339"/>
      <c r="E44" s="339"/>
      <c r="F44" s="339"/>
      <c r="G44" s="339"/>
      <c r="H44" s="339"/>
      <c r="I44" s="339"/>
      <c r="J44" s="339"/>
    </row>
    <row r="45" spans="2:10" s="41" customFormat="1" ht="15.75" customHeight="1">
      <c r="B45" s="179" t="s">
        <v>106</v>
      </c>
      <c r="C45" s="173"/>
      <c r="D45" s="173"/>
      <c r="E45" s="173"/>
      <c r="F45" s="173"/>
      <c r="G45" s="173"/>
      <c r="H45" s="173"/>
      <c r="I45" s="173"/>
      <c r="J45" s="173"/>
    </row>
    <row r="46" spans="2:13" s="41" customFormat="1" ht="15.75" customHeight="1">
      <c r="B46" s="179" t="s">
        <v>188</v>
      </c>
      <c r="C46" s="173"/>
      <c r="D46" s="173"/>
      <c r="E46" s="173"/>
      <c r="F46" s="173"/>
      <c r="G46" s="173"/>
      <c r="H46" s="173"/>
      <c r="I46" s="173"/>
      <c r="J46" s="173"/>
      <c r="K46" s="44"/>
      <c r="L46" s="44"/>
      <c r="M46" s="44"/>
    </row>
    <row r="47" spans="2:13" ht="20.1" customHeight="1">
      <c r="B47" s="179"/>
      <c r="C47" s="173"/>
      <c r="D47" s="173"/>
      <c r="E47" s="173"/>
      <c r="F47" s="173"/>
      <c r="G47" s="173"/>
      <c r="H47" s="173"/>
      <c r="I47" s="173"/>
      <c r="J47" s="173"/>
      <c r="K47" s="53"/>
      <c r="L47" s="53"/>
      <c r="M47" s="53"/>
    </row>
    <row r="48" spans="2:10" ht="15.75" customHeight="1">
      <c r="B48" s="174" t="s">
        <v>173</v>
      </c>
      <c r="C48" s="177"/>
      <c r="D48" s="177"/>
      <c r="E48" s="177"/>
      <c r="F48" s="177"/>
      <c r="G48" s="177"/>
      <c r="H48" s="177"/>
      <c r="I48" s="177"/>
      <c r="J48" s="177"/>
    </row>
    <row r="49" spans="2:10" ht="25.5" customHeight="1">
      <c r="B49" s="339" t="s">
        <v>218</v>
      </c>
      <c r="C49" s="339"/>
      <c r="D49" s="339"/>
      <c r="E49" s="339"/>
      <c r="F49" s="339"/>
      <c r="G49" s="339"/>
      <c r="H49" s="339"/>
      <c r="I49" s="339"/>
      <c r="J49" s="339"/>
    </row>
    <row r="50" spans="2:10" ht="56.25" customHeight="1">
      <c r="B50" s="338" t="s">
        <v>234</v>
      </c>
      <c r="C50" s="338"/>
      <c r="D50" s="338"/>
      <c r="E50" s="338"/>
      <c r="F50" s="338"/>
      <c r="G50" s="338"/>
      <c r="H50" s="338"/>
      <c r="I50" s="338"/>
      <c r="J50" s="338"/>
    </row>
    <row r="51" spans="2:13" ht="6" customHeight="1">
      <c r="B51" s="339" t="s">
        <v>219</v>
      </c>
      <c r="C51" s="339"/>
      <c r="D51" s="339"/>
      <c r="E51" s="339"/>
      <c r="F51" s="339"/>
      <c r="G51" s="339"/>
      <c r="H51" s="339"/>
      <c r="I51" s="339"/>
      <c r="J51" s="339"/>
      <c r="K51" s="39"/>
      <c r="L51" s="39"/>
      <c r="M51" s="39"/>
    </row>
    <row r="52" spans="2:10" s="39" customFormat="1" ht="19.5" customHeight="1">
      <c r="B52" s="338" t="s">
        <v>232</v>
      </c>
      <c r="C52" s="338"/>
      <c r="D52" s="338"/>
      <c r="E52" s="338"/>
      <c r="F52" s="338"/>
      <c r="G52" s="338"/>
      <c r="H52" s="338"/>
      <c r="I52" s="338"/>
      <c r="J52" s="338"/>
    </row>
    <row r="53" spans="2:13" s="39" customFormat="1" ht="57.75" customHeight="1">
      <c r="B53" s="173"/>
      <c r="C53" s="173"/>
      <c r="D53" s="173"/>
      <c r="E53" s="173"/>
      <c r="F53" s="173"/>
      <c r="G53" s="173"/>
      <c r="H53" s="173"/>
      <c r="I53" s="173"/>
      <c r="J53" s="173"/>
      <c r="K53" s="10"/>
      <c r="L53" s="10"/>
      <c r="M53" s="10"/>
    </row>
    <row r="54" spans="2:10" ht="20.1" customHeight="1">
      <c r="B54" s="174" t="s">
        <v>174</v>
      </c>
      <c r="C54" s="177"/>
      <c r="D54" s="177"/>
      <c r="E54" s="177"/>
      <c r="F54" s="177"/>
      <c r="G54" s="177"/>
      <c r="H54" s="177"/>
      <c r="I54" s="177"/>
      <c r="J54" s="177"/>
    </row>
    <row r="55" spans="2:13" ht="15.75">
      <c r="B55" s="339" t="s">
        <v>220</v>
      </c>
      <c r="C55" s="339"/>
      <c r="D55" s="339"/>
      <c r="E55" s="339"/>
      <c r="F55" s="339"/>
      <c r="G55" s="339"/>
      <c r="H55" s="339"/>
      <c r="I55" s="339"/>
      <c r="J55" s="339"/>
      <c r="K55" s="39"/>
      <c r="L55" s="39"/>
      <c r="M55" s="39"/>
    </row>
    <row r="56" spans="2:13" s="39" customFormat="1" ht="16.5" customHeight="1">
      <c r="B56" s="338" t="s">
        <v>180</v>
      </c>
      <c r="C56" s="338"/>
      <c r="D56" s="338"/>
      <c r="E56" s="338"/>
      <c r="F56" s="338"/>
      <c r="G56" s="338"/>
      <c r="H56" s="338"/>
      <c r="I56" s="338"/>
      <c r="J56" s="338"/>
      <c r="K56" s="10"/>
      <c r="L56" s="10"/>
      <c r="M56" s="10"/>
    </row>
    <row r="57" spans="2:10" ht="35.25" customHeight="1">
      <c r="B57" s="180"/>
      <c r="C57" s="91"/>
      <c r="D57" s="91"/>
      <c r="E57" s="91"/>
      <c r="F57" s="91"/>
      <c r="G57" s="91"/>
      <c r="H57" s="91"/>
      <c r="I57" s="91"/>
      <c r="J57" s="91"/>
    </row>
    <row r="58" spans="2:13" ht="15.75">
      <c r="B58" s="339" t="s">
        <v>221</v>
      </c>
      <c r="C58" s="339"/>
      <c r="D58" s="339"/>
      <c r="E58" s="339"/>
      <c r="F58" s="339"/>
      <c r="G58" s="339"/>
      <c r="H58" s="339"/>
      <c r="I58" s="339"/>
      <c r="J58" s="339"/>
      <c r="K58" s="39"/>
      <c r="L58" s="39"/>
      <c r="M58" s="39"/>
    </row>
    <row r="59" spans="2:13" s="39" customFormat="1" ht="18" customHeight="1">
      <c r="B59" s="338" t="s">
        <v>176</v>
      </c>
      <c r="C59" s="338"/>
      <c r="D59" s="338"/>
      <c r="E59" s="338"/>
      <c r="F59" s="338"/>
      <c r="G59" s="338"/>
      <c r="H59" s="338"/>
      <c r="I59" s="338"/>
      <c r="J59" s="338"/>
      <c r="K59" s="10"/>
      <c r="L59" s="10"/>
      <c r="M59" s="10"/>
    </row>
  </sheetData>
  <mergeCells count="32">
    <mergeCell ref="B8:J8"/>
    <mergeCell ref="B51:J51"/>
    <mergeCell ref="B52:J52"/>
    <mergeCell ref="B58:J58"/>
    <mergeCell ref="B59:J59"/>
    <mergeCell ref="B32:J32"/>
    <mergeCell ref="B44:J44"/>
    <mergeCell ref="B50:J50"/>
    <mergeCell ref="B56:J56"/>
    <mergeCell ref="B55:J55"/>
    <mergeCell ref="B41:J41"/>
    <mergeCell ref="B49:J49"/>
    <mergeCell ref="B42:J42"/>
    <mergeCell ref="B37:J37"/>
    <mergeCell ref="B38:J38"/>
    <mergeCell ref="B35:J35"/>
    <mergeCell ref="B11:J11"/>
    <mergeCell ref="B4:J4"/>
    <mergeCell ref="B17:J17"/>
    <mergeCell ref="B28:J28"/>
    <mergeCell ref="B34:J34"/>
    <mergeCell ref="B31:J31"/>
    <mergeCell ref="B24:J24"/>
    <mergeCell ref="B5:J5"/>
    <mergeCell ref="B25:J25"/>
    <mergeCell ref="B14:J14"/>
    <mergeCell ref="B18:J18"/>
    <mergeCell ref="B22:J22"/>
    <mergeCell ref="B29:J29"/>
    <mergeCell ref="B7:J7"/>
    <mergeCell ref="B10:J10"/>
    <mergeCell ref="B13:J13"/>
  </mergeCells>
  <hyperlinks>
    <hyperlink ref="B1" location="Forside!A1" display="Til forsiden"/>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00102615356"/>
  </sheetPr>
  <dimension ref="A1:O27"/>
  <sheetViews>
    <sheetView workbookViewId="0" topLeftCell="A1">
      <selection activeCell="V11" sqref="V11"/>
    </sheetView>
  </sheetViews>
  <sheetFormatPr defaultColWidth="11.421875" defaultRowHeight="15"/>
  <cols>
    <col min="1" max="1" width="18.7109375" style="0" customWidth="1"/>
    <col min="3" max="3" width="22.7109375" style="0" bestFit="1" customWidth="1"/>
    <col min="9" max="15" width="8.7109375" style="0" customWidth="1"/>
  </cols>
  <sheetData>
    <row r="1" spans="1:3" ht="15">
      <c r="A1" s="30" t="s">
        <v>90</v>
      </c>
      <c r="B1" s="30"/>
      <c r="C1" s="30"/>
    </row>
    <row r="4" spans="1:15" ht="15.75">
      <c r="A4" s="30" t="s">
        <v>85</v>
      </c>
      <c r="B4" s="30" t="s">
        <v>74</v>
      </c>
      <c r="C4" s="30" t="s">
        <v>150</v>
      </c>
      <c r="D4" s="30" t="s">
        <v>151</v>
      </c>
      <c r="E4" s="30" t="s">
        <v>86</v>
      </c>
      <c r="F4" s="1" t="s">
        <v>152</v>
      </c>
      <c r="G4" s="1" t="s">
        <v>153</v>
      </c>
      <c r="H4" s="1" t="s">
        <v>154</v>
      </c>
      <c r="I4" s="1" t="s">
        <v>6</v>
      </c>
      <c r="J4" s="1" t="s">
        <v>7</v>
      </c>
      <c r="K4" s="1" t="s">
        <v>40</v>
      </c>
      <c r="L4" s="1" t="s">
        <v>8</v>
      </c>
      <c r="M4" s="1" t="s">
        <v>166</v>
      </c>
      <c r="N4" s="1" t="s">
        <v>87</v>
      </c>
      <c r="O4" s="1" t="s">
        <v>88</v>
      </c>
    </row>
    <row r="5" spans="1:15" ht="15" customHeight="1">
      <c r="A5" s="13">
        <f>'0 Adm data'!D6</f>
        <v>0</v>
      </c>
      <c r="B5" s="13">
        <f>'0 Adm data'!D7</f>
        <v>0</v>
      </c>
      <c r="C5" s="57">
        <f>'0 Adm data'!D15</f>
        <v>0</v>
      </c>
      <c r="D5" s="57">
        <f>'0 Adm data'!E15</f>
        <v>0</v>
      </c>
      <c r="E5" s="23">
        <f>'0 Adm data'!D17</f>
        <v>0</v>
      </c>
      <c r="F5">
        <f>'0 Adm data'!C21</f>
        <v>0</v>
      </c>
      <c r="G5">
        <f>'0 Adm data'!C22</f>
        <v>0</v>
      </c>
      <c r="H5">
        <f>'0 Adm data'!C23</f>
        <v>0</v>
      </c>
      <c r="I5">
        <f>'0 Adm data'!C29</f>
        <v>0</v>
      </c>
      <c r="J5">
        <f>'0 Adm data'!C30</f>
        <v>0</v>
      </c>
      <c r="K5">
        <f>'0 Adm data'!C31</f>
        <v>0</v>
      </c>
      <c r="L5">
        <f>'0 Adm data'!C32</f>
        <v>0</v>
      </c>
      <c r="M5" s="13">
        <f>'0 Adm data'!D38</f>
        <v>0</v>
      </c>
      <c r="N5">
        <f>'0 Adm data'!C43</f>
        <v>0</v>
      </c>
      <c r="O5">
        <f>'0 Adm data'!C44</f>
        <v>0</v>
      </c>
    </row>
    <row r="8" spans="1:4" ht="15">
      <c r="A8" s="343" t="s">
        <v>89</v>
      </c>
      <c r="B8" s="58">
        <f>'0 Adm data'!C49</f>
        <v>0</v>
      </c>
      <c r="C8" s="58">
        <f>'0 Adm data'!D49</f>
        <v>0</v>
      </c>
      <c r="D8" s="59" t="s">
        <v>165</v>
      </c>
    </row>
    <row r="9" spans="1:4" ht="15">
      <c r="A9" s="344"/>
      <c r="B9" s="60">
        <f>'0 Adm data'!C50</f>
        <v>0</v>
      </c>
      <c r="C9" s="60">
        <f>'0 Adm data'!D50</f>
        <v>0</v>
      </c>
      <c r="D9" s="61"/>
    </row>
    <row r="10" spans="1:4" ht="18" customHeight="1">
      <c r="A10" s="62"/>
      <c r="B10" s="60">
        <f>'0 Adm data'!C51</f>
        <v>0</v>
      </c>
      <c r="C10" s="60">
        <f>'0 Adm data'!D51</f>
        <v>0</v>
      </c>
      <c r="D10" s="61"/>
    </row>
    <row r="11" spans="1:4" ht="15">
      <c r="A11" s="62"/>
      <c r="B11" s="60">
        <f>'0 Adm data'!C52</f>
        <v>0</v>
      </c>
      <c r="C11" s="60">
        <f>'0 Adm data'!D52</f>
        <v>0</v>
      </c>
      <c r="D11" s="61"/>
    </row>
    <row r="12" spans="1:4" ht="15">
      <c r="A12" s="62"/>
      <c r="B12" s="60">
        <f>'0 Adm data'!C53</f>
        <v>0</v>
      </c>
      <c r="C12" s="60">
        <f>'0 Adm data'!D53</f>
        <v>0</v>
      </c>
      <c r="D12" s="61"/>
    </row>
    <row r="13" spans="1:4" ht="15">
      <c r="A13" s="62"/>
      <c r="B13" s="60">
        <f>'0 Adm data'!C54</f>
        <v>0</v>
      </c>
      <c r="C13" s="60">
        <f>'0 Adm data'!D54</f>
        <v>0</v>
      </c>
      <c r="D13" s="61"/>
    </row>
    <row r="14" spans="1:4" ht="15">
      <c r="A14" s="62"/>
      <c r="B14" s="60">
        <f>'0 Adm data'!C55</f>
        <v>0</v>
      </c>
      <c r="C14" s="60">
        <f>'0 Adm data'!D55</f>
        <v>0</v>
      </c>
      <c r="D14" s="61"/>
    </row>
    <row r="15" spans="1:4" ht="16.15" customHeight="1">
      <c r="A15" s="62"/>
      <c r="B15" s="60">
        <f>'0 Adm data'!C56</f>
        <v>0</v>
      </c>
      <c r="C15" s="60">
        <f>'0 Adm data'!D56</f>
        <v>0</v>
      </c>
      <c r="D15" s="61"/>
    </row>
    <row r="16" spans="1:4" ht="15.75" customHeight="1">
      <c r="A16" s="62"/>
      <c r="B16" s="60">
        <f>'0 Adm data'!C57</f>
        <v>0</v>
      </c>
      <c r="C16" s="60">
        <f>'0 Adm data'!D57</f>
        <v>0</v>
      </c>
      <c r="D16" s="61"/>
    </row>
    <row r="17" spans="1:12" ht="15">
      <c r="A17" s="62"/>
      <c r="B17" s="60">
        <f>'0 Adm data'!C58</f>
        <v>0</v>
      </c>
      <c r="C17" s="60">
        <f>'0 Adm data'!D58</f>
        <v>0</v>
      </c>
      <c r="D17" s="61"/>
      <c r="H17" s="63"/>
      <c r="I17" s="69"/>
      <c r="J17" s="69"/>
      <c r="K17" s="69"/>
      <c r="L17" s="65"/>
    </row>
    <row r="18" spans="1:4" ht="15">
      <c r="A18" s="62"/>
      <c r="B18" s="60">
        <f>'0 Adm data'!C59</f>
        <v>0</v>
      </c>
      <c r="C18" s="60">
        <f>'0 Adm data'!D59</f>
        <v>0</v>
      </c>
      <c r="D18" s="61"/>
    </row>
    <row r="19" spans="1:4" ht="15">
      <c r="A19" s="62"/>
      <c r="B19" s="60">
        <f>'0 Adm data'!C60</f>
        <v>0</v>
      </c>
      <c r="C19" s="60">
        <f>'0 Adm data'!D60</f>
        <v>0</v>
      </c>
      <c r="D19" s="61"/>
    </row>
    <row r="20" spans="1:4" ht="15">
      <c r="A20" s="62"/>
      <c r="B20" s="60">
        <f>'0 Adm data'!C61</f>
        <v>0</v>
      </c>
      <c r="C20" s="60">
        <f>'0 Adm data'!D61</f>
        <v>0</v>
      </c>
      <c r="D20" s="61"/>
    </row>
    <row r="21" spans="1:4" ht="15">
      <c r="A21" s="62"/>
      <c r="B21" s="60">
        <f>'0 Adm data'!C62</f>
        <v>0</v>
      </c>
      <c r="C21" s="60">
        <f>'0 Adm data'!D62</f>
        <v>0</v>
      </c>
      <c r="D21" s="61"/>
    </row>
    <row r="22" spans="1:4" ht="15">
      <c r="A22" s="62"/>
      <c r="B22" s="60">
        <f>'0 Adm data'!C63</f>
        <v>0</v>
      </c>
      <c r="C22" s="60">
        <f>'0 Adm data'!D63</f>
        <v>0</v>
      </c>
      <c r="D22" s="61"/>
    </row>
    <row r="23" spans="1:4" ht="15">
      <c r="A23" s="62"/>
      <c r="B23" s="60">
        <f>'0 Adm data'!C64</f>
        <v>0</v>
      </c>
      <c r="C23" s="60">
        <f>'0 Adm data'!D64</f>
        <v>0</v>
      </c>
      <c r="D23" s="61"/>
    </row>
    <row r="24" spans="1:4" ht="15">
      <c r="A24" s="62"/>
      <c r="B24" s="60">
        <f>'0 Adm data'!C65</f>
        <v>0</v>
      </c>
      <c r="C24" s="60">
        <f>'0 Adm data'!D65</f>
        <v>0</v>
      </c>
      <c r="D24" s="61"/>
    </row>
    <row r="25" spans="1:4" ht="15">
      <c r="A25" s="62"/>
      <c r="B25" s="60">
        <f>'0 Adm data'!C66</f>
        <v>0</v>
      </c>
      <c r="C25" s="60">
        <f>'0 Adm data'!D66</f>
        <v>0</v>
      </c>
      <c r="D25" s="61"/>
    </row>
    <row r="26" spans="1:4" ht="15">
      <c r="A26" s="62"/>
      <c r="B26" s="60">
        <f>'0 Adm data'!C67</f>
        <v>0</v>
      </c>
      <c r="C26" s="60">
        <f>'0 Adm data'!D67</f>
        <v>0</v>
      </c>
      <c r="D26" s="61"/>
    </row>
    <row r="27" spans="1:4" ht="15">
      <c r="A27" s="63"/>
      <c r="B27" s="64">
        <f>'0 Adm data'!C68</f>
        <v>0</v>
      </c>
      <c r="C27" s="64">
        <f>'0 Adm data'!D68</f>
        <v>0</v>
      </c>
      <c r="D27" s="65"/>
    </row>
  </sheetData>
  <mergeCells count="1">
    <mergeCell ref="A8:A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DC2EC-B3E4-4160-BD70-715AF8F998E0}">
  <sheetPr>
    <tabColor theme="4" tint="0.5999900102615356"/>
  </sheetPr>
  <dimension ref="A1:R19"/>
  <sheetViews>
    <sheetView workbookViewId="0" topLeftCell="A1">
      <selection activeCell="V11" sqref="V11"/>
    </sheetView>
  </sheetViews>
  <sheetFormatPr defaultColWidth="11.421875" defaultRowHeight="15"/>
  <cols>
    <col min="8" max="8" width="12.7109375" style="0" customWidth="1"/>
  </cols>
  <sheetData>
    <row r="1" spans="1:18" ht="15">
      <c r="A1" s="66" t="s">
        <v>161</v>
      </c>
      <c r="B1" s="67"/>
      <c r="C1" s="67"/>
      <c r="D1" s="67"/>
      <c r="E1" s="67"/>
      <c r="F1" s="67"/>
      <c r="G1" s="67"/>
      <c r="H1" s="67"/>
      <c r="I1" s="67"/>
      <c r="J1" s="209" t="s">
        <v>155</v>
      </c>
      <c r="K1" s="210"/>
      <c r="L1" s="210"/>
      <c r="M1" s="210"/>
      <c r="N1" s="210"/>
      <c r="O1" s="210"/>
      <c r="P1" s="210"/>
      <c r="Q1" s="211"/>
      <c r="R1" s="156"/>
    </row>
    <row r="2" spans="1:18" ht="15">
      <c r="A2" s="62" t="s">
        <v>159</v>
      </c>
      <c r="B2" s="68"/>
      <c r="C2" s="68"/>
      <c r="D2" s="68"/>
      <c r="E2" s="68"/>
      <c r="F2" s="68"/>
      <c r="G2" s="68"/>
      <c r="H2" s="68"/>
      <c r="I2" s="68"/>
      <c r="J2" s="212" t="s">
        <v>159</v>
      </c>
      <c r="K2" s="212"/>
      <c r="L2" s="212"/>
      <c r="M2" s="212"/>
      <c r="N2" s="212"/>
      <c r="O2" s="212"/>
      <c r="P2" s="212"/>
      <c r="Q2" s="213"/>
      <c r="R2" s="156"/>
    </row>
    <row r="3" spans="1:18" ht="15">
      <c r="A3" s="62" t="str">
        <f>'2 Henvisninger'!A11</f>
        <v>Kommunenr.:</v>
      </c>
      <c r="B3" s="68" t="str">
        <f>'2 Henvisninger'!B11</f>
        <v>Kommunenavn:</v>
      </c>
      <c r="C3" s="68" t="str">
        <f>'2 Henvisninger'!D11</f>
        <v>Hjemmet</v>
      </c>
      <c r="D3" s="68" t="str">
        <f>'2 Henvisninger'!E11</f>
        <v>Kommunal institusjon eller bolig med heldøgns omsorgstjenester</v>
      </c>
      <c r="E3" s="68" t="str">
        <f>'2 Henvisninger'!F11</f>
        <v>Spesialisthelsetjenesten</v>
      </c>
      <c r="F3" s="68" t="str">
        <f>'2 Henvisninger'!G11</f>
        <v>Annet</v>
      </c>
      <c r="G3" s="68" t="s">
        <v>185</v>
      </c>
      <c r="H3" s="68"/>
      <c r="I3" s="68"/>
      <c r="J3" s="212" t="str">
        <f>'2 Henvisninger'!A23</f>
        <v>Kommunenr.:</v>
      </c>
      <c r="K3" s="212" t="str">
        <f>'2 Henvisninger'!B23</f>
        <v>Kommunenavn:</v>
      </c>
      <c r="L3" s="212" t="str">
        <f>'2 Henvisninger'!D23</f>
        <v>Hjemmet</v>
      </c>
      <c r="M3" s="212" t="str">
        <f>'2 Henvisninger'!E23</f>
        <v>Kommunal institusjon eller bolig med heldøgns omsorgstjenester</v>
      </c>
      <c r="N3" s="212" t="str">
        <f>'2 Henvisninger'!F23</f>
        <v>Spesialisthelsetjenesten</v>
      </c>
      <c r="O3" s="212" t="str">
        <f>'2 Henvisninger'!G23</f>
        <v>Annet</v>
      </c>
      <c r="P3" s="212" t="s">
        <v>185</v>
      </c>
      <c r="Q3" s="213"/>
      <c r="R3" s="156"/>
    </row>
    <row r="4" spans="1:18" ht="15">
      <c r="A4" s="63" t="str">
        <f>'2 Henvisninger'!A12</f>
        <v/>
      </c>
      <c r="B4" s="69" t="str">
        <f>'2 Henvisninger'!B12</f>
        <v/>
      </c>
      <c r="C4" s="219">
        <f>'2 Henvisninger'!D12</f>
        <v>0</v>
      </c>
      <c r="D4" s="219">
        <f>'2 Henvisninger'!E12</f>
        <v>0</v>
      </c>
      <c r="E4" s="219">
        <f>'2 Henvisninger'!F12</f>
        <v>0</v>
      </c>
      <c r="F4" s="219">
        <f>'2 Henvisninger'!G12</f>
        <v>0</v>
      </c>
      <c r="G4" s="219">
        <f>'2 Henvisninger'!C12</f>
        <v>0</v>
      </c>
      <c r="H4" s="69"/>
      <c r="I4" s="69"/>
      <c r="J4" s="214" t="str">
        <f>'2 Henvisninger'!A24</f>
        <v/>
      </c>
      <c r="K4" s="214" t="str">
        <f>'2 Henvisninger'!B24</f>
        <v/>
      </c>
      <c r="L4" s="219">
        <f>'2 Henvisninger'!D24</f>
        <v>0</v>
      </c>
      <c r="M4" s="219">
        <f>'2 Henvisninger'!E24</f>
        <v>0</v>
      </c>
      <c r="N4" s="219">
        <f>'2 Henvisninger'!F24</f>
        <v>0</v>
      </c>
      <c r="O4" s="219">
        <f>'2 Henvisninger'!G24</f>
        <v>0</v>
      </c>
      <c r="P4" s="219">
        <f>SUM(L4:O4)</f>
        <v>0</v>
      </c>
      <c r="Q4" s="215"/>
      <c r="R4" s="156"/>
    </row>
    <row r="5" spans="10:18" ht="15">
      <c r="J5" s="156"/>
      <c r="K5" s="156"/>
      <c r="L5" s="156"/>
      <c r="M5" s="156"/>
      <c r="N5" s="156"/>
      <c r="O5" s="156"/>
      <c r="P5" s="156"/>
      <c r="Q5" s="156"/>
      <c r="R5" s="156"/>
    </row>
    <row r="6" spans="1:18" ht="15">
      <c r="A6" s="70" t="s">
        <v>160</v>
      </c>
      <c r="B6" s="67"/>
      <c r="C6" s="67"/>
      <c r="D6" s="67"/>
      <c r="E6" s="67"/>
      <c r="F6" s="67"/>
      <c r="G6" s="67"/>
      <c r="H6" s="67"/>
      <c r="I6" s="67"/>
      <c r="J6" s="210" t="s">
        <v>160</v>
      </c>
      <c r="K6" s="210"/>
      <c r="L6" s="210"/>
      <c r="M6" s="210"/>
      <c r="N6" s="210"/>
      <c r="O6" s="210"/>
      <c r="P6" s="210"/>
      <c r="Q6" s="210"/>
      <c r="R6" s="211"/>
    </row>
    <row r="7" spans="1:18" ht="15">
      <c r="A7" s="62" t="str">
        <f>'2 Henvisninger'!A16</f>
        <v>Kommunenr.:</v>
      </c>
      <c r="B7" s="68" t="str">
        <f>'2 Henvisninger'!B16</f>
        <v>Kommunenavn:</v>
      </c>
      <c r="C7" s="68" t="str">
        <f>'2 Henvisninger'!D16</f>
        <v>Legevaktslege</v>
      </c>
      <c r="D7" s="68" t="str">
        <f>'2 Henvisninger'!E16</f>
        <v>Fastlege</v>
      </c>
      <c r="E7" s="68" t="str">
        <f>'2 Henvisninger'!F16</f>
        <v>Annen lege i kommunen</v>
      </c>
      <c r="F7" s="68" t="str">
        <f>'2 Henvisninger'!G16</f>
        <v>Lege i akuttmottak eller spesialisthelsetjenesten</v>
      </c>
      <c r="G7" s="68" t="str">
        <f>'2 Henvisninger'!H16</f>
        <v>Annet</v>
      </c>
      <c r="H7" s="68" t="s">
        <v>185</v>
      </c>
      <c r="I7" s="68"/>
      <c r="J7" s="212" t="str">
        <f>'2 Henvisninger'!A27</f>
        <v>Kommunenr.:</v>
      </c>
      <c r="K7" s="212" t="str">
        <f>'2 Henvisninger'!B27</f>
        <v>Kommunenavn:</v>
      </c>
      <c r="L7" s="212" t="str">
        <f>'2 Henvisninger'!D27</f>
        <v>Legevaktslege</v>
      </c>
      <c r="M7" s="212" t="str">
        <f>'2 Henvisninger'!E27</f>
        <v>Fastlege</v>
      </c>
      <c r="N7" s="212" t="str">
        <f>'2 Henvisninger'!F27</f>
        <v>Annen lege i kommunen</v>
      </c>
      <c r="O7" s="212" t="str">
        <f>'2 Henvisninger'!G27</f>
        <v>Lege i akuttmottak eller spesialisthelsetjenesten</v>
      </c>
      <c r="P7" s="212" t="str">
        <f>'2 Henvisninger'!H27</f>
        <v>Annet</v>
      </c>
      <c r="Q7" s="212" t="s">
        <v>185</v>
      </c>
      <c r="R7" s="213"/>
    </row>
    <row r="8" spans="1:18" ht="15">
      <c r="A8" s="62" t="str">
        <f>'2 Henvisninger'!A17</f>
        <v/>
      </c>
      <c r="B8" s="68" t="str">
        <f>'2 Henvisninger'!B17</f>
        <v/>
      </c>
      <c r="C8" s="220">
        <f>'2 Henvisninger'!D17</f>
        <v>0</v>
      </c>
      <c r="D8" s="220">
        <f>'2 Henvisninger'!E17</f>
        <v>0</v>
      </c>
      <c r="E8" s="220">
        <f>'2 Henvisninger'!F17</f>
        <v>0</v>
      </c>
      <c r="F8" s="220">
        <f>'2 Henvisninger'!G17</f>
        <v>0</v>
      </c>
      <c r="G8" s="220">
        <f>'2 Henvisninger'!H17</f>
        <v>0</v>
      </c>
      <c r="H8" s="220">
        <f>SUM(C8:G8)</f>
        <v>0</v>
      </c>
      <c r="I8" s="68"/>
      <c r="J8" s="212" t="str">
        <f>'2 Henvisninger'!A28</f>
        <v/>
      </c>
      <c r="K8" s="212" t="str">
        <f>'2 Henvisninger'!B28</f>
        <v/>
      </c>
      <c r="L8" s="220">
        <f>'2 Henvisninger'!D28</f>
        <v>0</v>
      </c>
      <c r="M8" s="220">
        <f>'2 Henvisninger'!E28</f>
        <v>0</v>
      </c>
      <c r="N8" s="220">
        <f>'2 Henvisninger'!F28</f>
        <v>0</v>
      </c>
      <c r="O8" s="220">
        <f>'2 Henvisninger'!G28</f>
        <v>0</v>
      </c>
      <c r="P8" s="220">
        <f>'2 Henvisninger'!H28</f>
        <v>0</v>
      </c>
      <c r="Q8" s="220">
        <f>SUM(L8:P8)</f>
        <v>0</v>
      </c>
      <c r="R8" s="213"/>
    </row>
    <row r="9" spans="1:18" ht="15">
      <c r="A9" s="63"/>
      <c r="B9" s="69"/>
      <c r="C9" s="69"/>
      <c r="D9" s="69"/>
      <c r="E9" s="69"/>
      <c r="F9" s="69"/>
      <c r="G9" s="69"/>
      <c r="H9" s="69"/>
      <c r="I9" s="69"/>
      <c r="J9" s="214"/>
      <c r="K9" s="214"/>
      <c r="L9" s="214"/>
      <c r="M9" s="214"/>
      <c r="N9" s="214"/>
      <c r="O9" s="214"/>
      <c r="P9" s="214"/>
      <c r="Q9" s="214"/>
      <c r="R9" s="215"/>
    </row>
    <row r="11" spans="1:5" ht="15">
      <c r="A11" s="345" t="s">
        <v>18</v>
      </c>
      <c r="B11" s="346"/>
      <c r="C11" s="346"/>
      <c r="D11" s="67"/>
      <c r="E11" s="59"/>
    </row>
    <row r="12" spans="1:5" ht="15">
      <c r="A12" s="347"/>
      <c r="B12" s="348"/>
      <c r="C12" s="348"/>
      <c r="D12" s="68"/>
      <c r="E12" s="61"/>
    </row>
    <row r="13" spans="1:5" ht="15">
      <c r="A13" s="62" t="s">
        <v>156</v>
      </c>
      <c r="B13" s="68"/>
      <c r="C13" s="68"/>
      <c r="D13" s="68"/>
      <c r="E13" s="61"/>
    </row>
    <row r="14" spans="1:5" ht="63">
      <c r="A14" s="14" t="s">
        <v>73</v>
      </c>
      <c r="B14" s="14" t="s">
        <v>71</v>
      </c>
      <c r="C14" s="14" t="s">
        <v>72</v>
      </c>
      <c r="D14" s="14" t="s">
        <v>49</v>
      </c>
      <c r="E14" s="71" t="s">
        <v>15</v>
      </c>
    </row>
    <row r="15" spans="1:5" ht="15.75">
      <c r="A15" s="14">
        <f>'3 Tid på døgnet'!$C10</f>
        <v>0</v>
      </c>
      <c r="B15" s="14">
        <f>'3 Tid på døgnet'!$C11</f>
        <v>0</v>
      </c>
      <c r="C15" s="14">
        <f>'3 Tid på døgnet'!$C12</f>
        <v>0</v>
      </c>
      <c r="D15" s="14">
        <f>'3 Tid på døgnet'!$C13</f>
        <v>0</v>
      </c>
      <c r="E15" s="14">
        <f>'3 Tid på døgnet'!$C14</f>
        <v>0</v>
      </c>
    </row>
    <row r="16" spans="1:5" ht="15">
      <c r="A16" s="62"/>
      <c r="B16" s="68"/>
      <c r="C16" s="68"/>
      <c r="D16" s="68"/>
      <c r="E16" s="61"/>
    </row>
    <row r="17" spans="1:5" ht="15">
      <c r="A17" s="62" t="s">
        <v>155</v>
      </c>
      <c r="B17" s="68"/>
      <c r="C17" s="68"/>
      <c r="D17" s="68"/>
      <c r="E17" s="61"/>
    </row>
    <row r="18" spans="1:5" ht="63">
      <c r="A18" s="14" t="s">
        <v>73</v>
      </c>
      <c r="B18" s="14" t="s">
        <v>71</v>
      </c>
      <c r="C18" s="14" t="s">
        <v>72</v>
      </c>
      <c r="D18" s="14" t="s">
        <v>49</v>
      </c>
      <c r="E18" s="71" t="s">
        <v>15</v>
      </c>
    </row>
    <row r="19" spans="1:5" ht="15.75">
      <c r="A19" s="14">
        <f>'3 Tid på døgnet'!$C25</f>
        <v>0</v>
      </c>
      <c r="B19" s="14">
        <f>'3 Tid på døgnet'!$C26</f>
        <v>0</v>
      </c>
      <c r="C19" s="14">
        <f>'3 Tid på døgnet'!$C27</f>
        <v>0</v>
      </c>
      <c r="D19" s="14">
        <f>'3 Tid på døgnet'!$C28</f>
        <v>0</v>
      </c>
      <c r="E19" s="14">
        <f>'3 Tid på døgnet'!$C29</f>
        <v>0</v>
      </c>
    </row>
  </sheetData>
  <mergeCells count="1">
    <mergeCell ref="A11:C1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E1C93-7A04-497B-852A-FB5D4F4A0896}">
  <sheetPr>
    <tabColor theme="4" tint="0.5999900102615356"/>
  </sheetPr>
  <dimension ref="A2:R8"/>
  <sheetViews>
    <sheetView workbookViewId="0" topLeftCell="A1">
      <selection activeCell="V11" sqref="V11"/>
    </sheetView>
  </sheetViews>
  <sheetFormatPr defaultColWidth="11.421875" defaultRowHeight="15"/>
  <cols>
    <col min="1" max="17" width="8.7109375" style="0" customWidth="1"/>
  </cols>
  <sheetData>
    <row r="2" spans="1:18" ht="15.75">
      <c r="A2" s="153" t="s">
        <v>52</v>
      </c>
      <c r="B2" s="153" t="s">
        <v>53</v>
      </c>
      <c r="C2" s="153" t="s">
        <v>54</v>
      </c>
      <c r="D2" s="153" t="s">
        <v>25</v>
      </c>
      <c r="E2" s="153" t="s">
        <v>26</v>
      </c>
      <c r="F2" s="153" t="s">
        <v>27</v>
      </c>
      <c r="G2" s="153" t="s">
        <v>28</v>
      </c>
      <c r="H2" s="153" t="s">
        <v>93</v>
      </c>
      <c r="I2" s="153" t="s">
        <v>29</v>
      </c>
      <c r="J2" s="153" t="s">
        <v>30</v>
      </c>
      <c r="K2" s="153" t="s">
        <v>55</v>
      </c>
      <c r="L2" s="153" t="s">
        <v>31</v>
      </c>
      <c r="M2" s="153" t="s">
        <v>56</v>
      </c>
      <c r="N2" s="153" t="s">
        <v>57</v>
      </c>
      <c r="O2" s="153" t="s">
        <v>58</v>
      </c>
      <c r="P2" s="153" t="s">
        <v>59</v>
      </c>
      <c r="Q2" s="153" t="s">
        <v>60</v>
      </c>
      <c r="R2" s="216" t="s">
        <v>197</v>
      </c>
    </row>
    <row r="3" spans="1:18" ht="15">
      <c r="A3">
        <f>'5 Diagnosegrupper'!$B7</f>
        <v>0</v>
      </c>
      <c r="B3">
        <f>'5 Diagnosegrupper'!$B8</f>
        <v>0</v>
      </c>
      <c r="C3">
        <f>'5 Diagnosegrupper'!$B9</f>
        <v>0</v>
      </c>
      <c r="D3">
        <f>'5 Diagnosegrupper'!$B10</f>
        <v>0</v>
      </c>
      <c r="E3">
        <f>'5 Diagnosegrupper'!$B11</f>
        <v>0</v>
      </c>
      <c r="F3">
        <f>'5 Diagnosegrupper'!$B12</f>
        <v>0</v>
      </c>
      <c r="G3">
        <f>'5 Diagnosegrupper'!$B13</f>
        <v>0</v>
      </c>
      <c r="H3">
        <f>'5 Diagnosegrupper'!$B14</f>
        <v>0</v>
      </c>
      <c r="I3">
        <f>'5 Diagnosegrupper'!$B15</f>
        <v>0</v>
      </c>
      <c r="J3">
        <f>'5 Diagnosegrupper'!$B16</f>
        <v>0</v>
      </c>
      <c r="K3">
        <f>'5 Diagnosegrupper'!$B17</f>
        <v>0</v>
      </c>
      <c r="L3">
        <f>'5 Diagnosegrupper'!$B18</f>
        <v>0</v>
      </c>
      <c r="M3">
        <f>'5 Diagnosegrupper'!$B19</f>
        <v>0</v>
      </c>
      <c r="N3">
        <f>'5 Diagnosegrupper'!$B20</f>
        <v>0</v>
      </c>
      <c r="O3">
        <f>'5 Diagnosegrupper'!$B21</f>
        <v>0</v>
      </c>
      <c r="P3">
        <f>'5 Diagnosegrupper'!$B22</f>
        <v>0</v>
      </c>
      <c r="Q3">
        <f>'5 Diagnosegrupper'!$B23</f>
        <v>0</v>
      </c>
      <c r="R3">
        <f>'5 Diagnosegrupper'!$B24</f>
        <v>0</v>
      </c>
    </row>
    <row r="7" spans="1:11" ht="15">
      <c r="A7" s="217" t="s">
        <v>95</v>
      </c>
      <c r="B7" s="217" t="s">
        <v>96</v>
      </c>
      <c r="C7" s="217" t="s">
        <v>97</v>
      </c>
      <c r="D7" s="217" t="s">
        <v>98</v>
      </c>
      <c r="E7" s="217" t="s">
        <v>99</v>
      </c>
      <c r="F7" s="217" t="s">
        <v>100</v>
      </c>
      <c r="G7" s="217" t="s">
        <v>101</v>
      </c>
      <c r="H7" s="217" t="s">
        <v>102</v>
      </c>
      <c r="I7" s="217" t="s">
        <v>103</v>
      </c>
      <c r="J7" s="217" t="s">
        <v>104</v>
      </c>
      <c r="K7" s="218" t="s">
        <v>15</v>
      </c>
    </row>
    <row r="8" spans="1:11" ht="15">
      <c r="A8">
        <f>'5 Diagnosegrupper'!$B31</f>
        <v>0</v>
      </c>
      <c r="B8">
        <f>'5 Diagnosegrupper'!$B32</f>
        <v>0</v>
      </c>
      <c r="C8">
        <f>'5 Diagnosegrupper'!$B33</f>
        <v>0</v>
      </c>
      <c r="D8">
        <f>'5 Diagnosegrupper'!$B34</f>
        <v>0</v>
      </c>
      <c r="E8">
        <f>'5 Diagnosegrupper'!$B35</f>
        <v>0</v>
      </c>
      <c r="F8">
        <f>'5 Diagnosegrupper'!$B36</f>
        <v>0</v>
      </c>
      <c r="G8">
        <f>'5 Diagnosegrupper'!$B37</f>
        <v>0</v>
      </c>
      <c r="H8">
        <f>'5 Diagnosegrupper'!$B38</f>
        <v>0</v>
      </c>
      <c r="I8">
        <f>'5 Diagnosegrupper'!$B39</f>
        <v>0</v>
      </c>
      <c r="J8">
        <f>'5 Diagnosegrupper'!$B40</f>
        <v>0</v>
      </c>
      <c r="K8">
        <f>'5 Diagnosegrupper'!$B41</f>
        <v>0</v>
      </c>
    </row>
  </sheetData>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C9D5C-9D6D-423B-BE67-C56B7589BD49}">
  <sheetPr>
    <tabColor theme="4" tint="0.5999900102615356"/>
  </sheetPr>
  <dimension ref="A1:Y24"/>
  <sheetViews>
    <sheetView workbookViewId="0" topLeftCell="N1">
      <selection activeCell="V11" sqref="V11"/>
    </sheetView>
  </sheetViews>
  <sheetFormatPr defaultColWidth="11.421875" defaultRowHeight="15"/>
  <cols>
    <col min="1" max="24" width="6.7109375" style="0" customWidth="1"/>
  </cols>
  <sheetData>
    <row r="1" spans="2:14" ht="15">
      <c r="B1" t="s">
        <v>91</v>
      </c>
      <c r="N1" t="s">
        <v>155</v>
      </c>
    </row>
    <row r="2" spans="1:25" ht="15.75">
      <c r="A2" s="351" t="s">
        <v>158</v>
      </c>
      <c r="B2" s="351" t="s">
        <v>74</v>
      </c>
      <c r="C2" s="349" t="s">
        <v>78</v>
      </c>
      <c r="D2" s="350"/>
      <c r="E2" s="350"/>
      <c r="F2" s="350"/>
      <c r="G2" s="350"/>
      <c r="H2" s="350"/>
      <c r="I2" s="55"/>
      <c r="J2" s="50"/>
      <c r="K2" s="50"/>
      <c r="L2" s="47"/>
      <c r="N2" s="351" t="s">
        <v>158</v>
      </c>
      <c r="O2" s="351" t="s">
        <v>74</v>
      </c>
      <c r="P2" s="349" t="s">
        <v>78</v>
      </c>
      <c r="Q2" s="350"/>
      <c r="R2" s="350"/>
      <c r="S2" s="350"/>
      <c r="T2" s="350"/>
      <c r="U2" s="350"/>
      <c r="V2" s="55"/>
      <c r="W2" s="50"/>
      <c r="X2" s="50"/>
      <c r="Y2" s="48"/>
    </row>
    <row r="3" spans="1:25" ht="63">
      <c r="A3" s="351"/>
      <c r="B3" s="351"/>
      <c r="C3" s="47" t="s">
        <v>32</v>
      </c>
      <c r="D3" s="47" t="s">
        <v>33</v>
      </c>
      <c r="E3" s="47" t="s">
        <v>34</v>
      </c>
      <c r="F3" s="47" t="s">
        <v>35</v>
      </c>
      <c r="G3" s="47" t="s">
        <v>36</v>
      </c>
      <c r="H3" s="47" t="s">
        <v>37</v>
      </c>
      <c r="I3" s="49" t="s">
        <v>38</v>
      </c>
      <c r="J3" s="49" t="s">
        <v>183</v>
      </c>
      <c r="K3" s="49" t="s">
        <v>177</v>
      </c>
      <c r="L3" s="56" t="s">
        <v>15</v>
      </c>
      <c r="N3" s="351"/>
      <c r="O3" s="351"/>
      <c r="P3" s="48" t="s">
        <v>32</v>
      </c>
      <c r="Q3" s="48" t="s">
        <v>33</v>
      </c>
      <c r="R3" s="48" t="s">
        <v>34</v>
      </c>
      <c r="S3" s="48" t="s">
        <v>35</v>
      </c>
      <c r="T3" s="48" t="s">
        <v>36</v>
      </c>
      <c r="U3" s="48" t="s">
        <v>37</v>
      </c>
      <c r="V3" s="48" t="s">
        <v>184</v>
      </c>
      <c r="W3" s="54" t="s">
        <v>183</v>
      </c>
      <c r="X3" s="54" t="s">
        <v>177</v>
      </c>
      <c r="Y3" s="56"/>
    </row>
    <row r="4" spans="1:25" ht="15">
      <c r="A4" t="str">
        <f>'6 Oppholdstid'!A10</f>
        <v>0</v>
      </c>
      <c r="B4" t="str">
        <f>'6 Oppholdstid'!B10</f>
        <v>0</v>
      </c>
      <c r="C4">
        <f>'6 Oppholdstid'!C10</f>
        <v>0</v>
      </c>
      <c r="D4">
        <f>'6 Oppholdstid'!D10</f>
        <v>0</v>
      </c>
      <c r="E4">
        <f>'6 Oppholdstid'!E10</f>
        <v>0</v>
      </c>
      <c r="F4">
        <f>'6 Oppholdstid'!F10</f>
        <v>0</v>
      </c>
      <c r="G4">
        <f>'6 Oppholdstid'!G10</f>
        <v>0</v>
      </c>
      <c r="H4">
        <f>'6 Oppholdstid'!H10</f>
        <v>0</v>
      </c>
      <c r="I4">
        <f aca="true" t="shared" si="0" ref="I4:I24">J4+K4</f>
        <v>0</v>
      </c>
      <c r="J4">
        <f>'6 Oppholdstid'!I10</f>
        <v>0</v>
      </c>
      <c r="K4">
        <f>'6 Oppholdstid'!J10</f>
        <v>0</v>
      </c>
      <c r="L4">
        <f>'6 Oppholdstid'!K10</f>
        <v>0</v>
      </c>
      <c r="N4" t="str">
        <f>'6 Oppholdstid'!A39</f>
        <v>0</v>
      </c>
      <c r="O4" t="str">
        <f>'6 Oppholdstid'!B39</f>
        <v>0</v>
      </c>
      <c r="P4">
        <f>'6 Oppholdstid'!C39</f>
        <v>0</v>
      </c>
      <c r="Q4">
        <f>'6 Oppholdstid'!D39</f>
        <v>0</v>
      </c>
      <c r="R4">
        <f>'6 Oppholdstid'!E39</f>
        <v>0</v>
      </c>
      <c r="S4">
        <f>'6 Oppholdstid'!F39</f>
        <v>0</v>
      </c>
      <c r="T4">
        <f>'6 Oppholdstid'!G39</f>
        <v>0</v>
      </c>
      <c r="U4">
        <f>'6 Oppholdstid'!H39</f>
        <v>0</v>
      </c>
      <c r="V4">
        <f aca="true" t="shared" si="1" ref="V4:V24">W4+X4</f>
        <v>0</v>
      </c>
      <c r="W4">
        <f>'6 Oppholdstid'!I39</f>
        <v>0</v>
      </c>
      <c r="X4">
        <f>'6 Oppholdstid'!J39</f>
        <v>0</v>
      </c>
      <c r="Y4">
        <f>'6 Oppholdstid'!K39</f>
        <v>0</v>
      </c>
    </row>
    <row r="5" spans="1:25" ht="15">
      <c r="A5" t="str">
        <f>'6 Oppholdstid'!A11</f>
        <v/>
      </c>
      <c r="B5" t="str">
        <f>'6 Oppholdstid'!B11</f>
        <v/>
      </c>
      <c r="C5">
        <f>'6 Oppholdstid'!C11</f>
        <v>0</v>
      </c>
      <c r="D5">
        <f>'6 Oppholdstid'!D11</f>
        <v>0</v>
      </c>
      <c r="E5">
        <f>'6 Oppholdstid'!E11</f>
        <v>0</v>
      </c>
      <c r="F5">
        <f>'6 Oppholdstid'!F11</f>
        <v>0</v>
      </c>
      <c r="G5">
        <f>'6 Oppholdstid'!G11</f>
        <v>0</v>
      </c>
      <c r="H5">
        <f>'6 Oppholdstid'!H11</f>
        <v>0</v>
      </c>
      <c r="I5">
        <f t="shared" si="0"/>
        <v>0</v>
      </c>
      <c r="J5">
        <f>'6 Oppholdstid'!I11</f>
        <v>0</v>
      </c>
      <c r="K5">
        <f>'6 Oppholdstid'!J11</f>
        <v>0</v>
      </c>
      <c r="L5">
        <f>'6 Oppholdstid'!K11</f>
        <v>0</v>
      </c>
      <c r="N5" t="str">
        <f>'6 Oppholdstid'!A40</f>
        <v/>
      </c>
      <c r="O5" t="str">
        <f>'6 Oppholdstid'!B40</f>
        <v/>
      </c>
      <c r="P5">
        <f>'6 Oppholdstid'!C40</f>
        <v>0</v>
      </c>
      <c r="Q5">
        <f>'6 Oppholdstid'!D40</f>
        <v>0</v>
      </c>
      <c r="R5">
        <f>'6 Oppholdstid'!E40</f>
        <v>0</v>
      </c>
      <c r="S5">
        <f>'6 Oppholdstid'!F40</f>
        <v>0</v>
      </c>
      <c r="T5">
        <f>'6 Oppholdstid'!G40</f>
        <v>0</v>
      </c>
      <c r="U5">
        <f>'6 Oppholdstid'!H40</f>
        <v>0</v>
      </c>
      <c r="V5">
        <f t="shared" si="1"/>
        <v>0</v>
      </c>
      <c r="W5">
        <f>'6 Oppholdstid'!I40</f>
        <v>0</v>
      </c>
      <c r="X5">
        <f>'6 Oppholdstid'!J40</f>
        <v>0</v>
      </c>
      <c r="Y5">
        <f>'6 Oppholdstid'!K40</f>
        <v>0</v>
      </c>
    </row>
    <row r="6" spans="1:25" ht="15">
      <c r="A6" t="str">
        <f>'6 Oppholdstid'!A12</f>
        <v/>
      </c>
      <c r="B6" t="str">
        <f>'6 Oppholdstid'!B12</f>
        <v/>
      </c>
      <c r="C6">
        <f>'6 Oppholdstid'!C12</f>
        <v>0</v>
      </c>
      <c r="D6">
        <f>'6 Oppholdstid'!D12</f>
        <v>0</v>
      </c>
      <c r="E6">
        <f>'6 Oppholdstid'!E12</f>
        <v>0</v>
      </c>
      <c r="F6">
        <f>'6 Oppholdstid'!F12</f>
        <v>0</v>
      </c>
      <c r="G6">
        <f>'6 Oppholdstid'!G12</f>
        <v>0</v>
      </c>
      <c r="H6">
        <f>'6 Oppholdstid'!H12</f>
        <v>0</v>
      </c>
      <c r="I6">
        <f t="shared" si="0"/>
        <v>0</v>
      </c>
      <c r="J6">
        <f>'6 Oppholdstid'!I12</f>
        <v>0</v>
      </c>
      <c r="K6">
        <f>'6 Oppholdstid'!J12</f>
        <v>0</v>
      </c>
      <c r="L6">
        <f>'6 Oppholdstid'!K12</f>
        <v>0</v>
      </c>
      <c r="N6" t="str">
        <f>'6 Oppholdstid'!A41</f>
        <v/>
      </c>
      <c r="O6" t="str">
        <f>'6 Oppholdstid'!B41</f>
        <v/>
      </c>
      <c r="P6">
        <f>'6 Oppholdstid'!C41</f>
        <v>0</v>
      </c>
      <c r="Q6">
        <f>'6 Oppholdstid'!D41</f>
        <v>0</v>
      </c>
      <c r="R6">
        <f>'6 Oppholdstid'!E41</f>
        <v>0</v>
      </c>
      <c r="S6">
        <f>'6 Oppholdstid'!F41</f>
        <v>0</v>
      </c>
      <c r="T6">
        <f>'6 Oppholdstid'!G41</f>
        <v>0</v>
      </c>
      <c r="U6">
        <f>'6 Oppholdstid'!H41</f>
        <v>0</v>
      </c>
      <c r="V6">
        <f t="shared" si="1"/>
        <v>0</v>
      </c>
      <c r="W6">
        <f>'6 Oppholdstid'!I41</f>
        <v>0</v>
      </c>
      <c r="X6">
        <f>'6 Oppholdstid'!J41</f>
        <v>0</v>
      </c>
      <c r="Y6">
        <f>'6 Oppholdstid'!K41</f>
        <v>0</v>
      </c>
    </row>
    <row r="7" spans="1:25" ht="15">
      <c r="A7" t="str">
        <f>'6 Oppholdstid'!A13</f>
        <v/>
      </c>
      <c r="B7" t="str">
        <f>'6 Oppholdstid'!B13</f>
        <v/>
      </c>
      <c r="C7">
        <f>'6 Oppholdstid'!C13</f>
        <v>0</v>
      </c>
      <c r="D7">
        <f>'6 Oppholdstid'!D13</f>
        <v>0</v>
      </c>
      <c r="E7">
        <f>'6 Oppholdstid'!E13</f>
        <v>0</v>
      </c>
      <c r="F7">
        <f>'6 Oppholdstid'!F13</f>
        <v>0</v>
      </c>
      <c r="G7">
        <f>'6 Oppholdstid'!G13</f>
        <v>0</v>
      </c>
      <c r="H7">
        <f>'6 Oppholdstid'!H13</f>
        <v>0</v>
      </c>
      <c r="I7">
        <f t="shared" si="0"/>
        <v>0</v>
      </c>
      <c r="J7">
        <f>'6 Oppholdstid'!I13</f>
        <v>0</v>
      </c>
      <c r="K7">
        <f>'6 Oppholdstid'!J13</f>
        <v>0</v>
      </c>
      <c r="L7">
        <f>'6 Oppholdstid'!K13</f>
        <v>0</v>
      </c>
      <c r="N7" t="str">
        <f>'6 Oppholdstid'!A42</f>
        <v/>
      </c>
      <c r="O7" t="str">
        <f>'6 Oppholdstid'!B42</f>
        <v/>
      </c>
      <c r="P7">
        <f>'6 Oppholdstid'!C42</f>
        <v>0</v>
      </c>
      <c r="Q7">
        <f>'6 Oppholdstid'!D42</f>
        <v>0</v>
      </c>
      <c r="R7">
        <f>'6 Oppholdstid'!E42</f>
        <v>0</v>
      </c>
      <c r="S7">
        <f>'6 Oppholdstid'!F42</f>
        <v>0</v>
      </c>
      <c r="T7">
        <f>'6 Oppholdstid'!G42</f>
        <v>0</v>
      </c>
      <c r="U7">
        <f>'6 Oppholdstid'!H42</f>
        <v>0</v>
      </c>
      <c r="V7">
        <f t="shared" si="1"/>
        <v>0</v>
      </c>
      <c r="W7">
        <f>'6 Oppholdstid'!I42</f>
        <v>0</v>
      </c>
      <c r="X7">
        <f>'6 Oppholdstid'!J42</f>
        <v>0</v>
      </c>
      <c r="Y7">
        <f>'6 Oppholdstid'!K42</f>
        <v>0</v>
      </c>
    </row>
    <row r="8" spans="1:25" ht="15">
      <c r="A8" t="str">
        <f>'6 Oppholdstid'!A14</f>
        <v/>
      </c>
      <c r="B8" t="str">
        <f>'6 Oppholdstid'!B14</f>
        <v/>
      </c>
      <c r="C8">
        <f>'6 Oppholdstid'!C14</f>
        <v>0</v>
      </c>
      <c r="D8">
        <f>'6 Oppholdstid'!D14</f>
        <v>0</v>
      </c>
      <c r="E8">
        <f>'6 Oppholdstid'!E14</f>
        <v>0</v>
      </c>
      <c r="F8">
        <f>'6 Oppholdstid'!F14</f>
        <v>0</v>
      </c>
      <c r="G8">
        <f>'6 Oppholdstid'!G14</f>
        <v>0</v>
      </c>
      <c r="H8">
        <f>'6 Oppholdstid'!H14</f>
        <v>0</v>
      </c>
      <c r="I8">
        <f t="shared" si="0"/>
        <v>0</v>
      </c>
      <c r="J8">
        <f>'6 Oppholdstid'!I14</f>
        <v>0</v>
      </c>
      <c r="K8">
        <f>'6 Oppholdstid'!J14</f>
        <v>0</v>
      </c>
      <c r="L8">
        <f>'6 Oppholdstid'!K14</f>
        <v>0</v>
      </c>
      <c r="N8" t="str">
        <f>'6 Oppholdstid'!A43</f>
        <v/>
      </c>
      <c r="O8" t="str">
        <f>'6 Oppholdstid'!B43</f>
        <v/>
      </c>
      <c r="P8">
        <f>'6 Oppholdstid'!C43</f>
        <v>0</v>
      </c>
      <c r="Q8">
        <f>'6 Oppholdstid'!D43</f>
        <v>0</v>
      </c>
      <c r="R8">
        <f>'6 Oppholdstid'!E43</f>
        <v>0</v>
      </c>
      <c r="S8">
        <f>'6 Oppholdstid'!F43</f>
        <v>0</v>
      </c>
      <c r="T8">
        <f>'6 Oppholdstid'!G43</f>
        <v>0</v>
      </c>
      <c r="U8">
        <f>'6 Oppholdstid'!H43</f>
        <v>0</v>
      </c>
      <c r="V8">
        <f t="shared" si="1"/>
        <v>0</v>
      </c>
      <c r="W8">
        <f>'6 Oppholdstid'!I43</f>
        <v>0</v>
      </c>
      <c r="X8">
        <f>'6 Oppholdstid'!J43</f>
        <v>0</v>
      </c>
      <c r="Y8">
        <f>'6 Oppholdstid'!K43</f>
        <v>0</v>
      </c>
    </row>
    <row r="9" spans="1:25" ht="15">
      <c r="A9" t="str">
        <f>'6 Oppholdstid'!A15</f>
        <v/>
      </c>
      <c r="B9" t="str">
        <f>'6 Oppholdstid'!B15</f>
        <v/>
      </c>
      <c r="C9">
        <f>'6 Oppholdstid'!C15</f>
        <v>0</v>
      </c>
      <c r="D9">
        <f>'6 Oppholdstid'!D15</f>
        <v>0</v>
      </c>
      <c r="E9">
        <f>'6 Oppholdstid'!E15</f>
        <v>0</v>
      </c>
      <c r="F9">
        <f>'6 Oppholdstid'!F15</f>
        <v>0</v>
      </c>
      <c r="G9">
        <f>'6 Oppholdstid'!G15</f>
        <v>0</v>
      </c>
      <c r="H9">
        <f>'6 Oppholdstid'!H15</f>
        <v>0</v>
      </c>
      <c r="I9">
        <f t="shared" si="0"/>
        <v>0</v>
      </c>
      <c r="J9">
        <f>'6 Oppholdstid'!I15</f>
        <v>0</v>
      </c>
      <c r="K9">
        <f>'6 Oppholdstid'!J15</f>
        <v>0</v>
      </c>
      <c r="L9">
        <f>'6 Oppholdstid'!K15</f>
        <v>0</v>
      </c>
      <c r="N9" t="str">
        <f>'6 Oppholdstid'!A44</f>
        <v/>
      </c>
      <c r="O9" t="str">
        <f>'6 Oppholdstid'!B44</f>
        <v/>
      </c>
      <c r="P9">
        <f>'6 Oppholdstid'!C44</f>
        <v>0</v>
      </c>
      <c r="Q9">
        <f>'6 Oppholdstid'!D44</f>
        <v>0</v>
      </c>
      <c r="R9">
        <f>'6 Oppholdstid'!E44</f>
        <v>0</v>
      </c>
      <c r="S9">
        <f>'6 Oppholdstid'!F44</f>
        <v>0</v>
      </c>
      <c r="T9">
        <f>'6 Oppholdstid'!G44</f>
        <v>0</v>
      </c>
      <c r="U9">
        <f>'6 Oppholdstid'!H44</f>
        <v>0</v>
      </c>
      <c r="V9">
        <f t="shared" si="1"/>
        <v>0</v>
      </c>
      <c r="W9">
        <f>'6 Oppholdstid'!I44</f>
        <v>0</v>
      </c>
      <c r="X9">
        <f>'6 Oppholdstid'!J44</f>
        <v>0</v>
      </c>
      <c r="Y9">
        <f>'6 Oppholdstid'!K44</f>
        <v>0</v>
      </c>
    </row>
    <row r="10" spans="1:25" ht="15">
      <c r="A10" t="str">
        <f>'6 Oppholdstid'!A16</f>
        <v/>
      </c>
      <c r="B10" t="str">
        <f>'6 Oppholdstid'!B16</f>
        <v/>
      </c>
      <c r="C10">
        <f>'6 Oppholdstid'!C16</f>
        <v>0</v>
      </c>
      <c r="D10">
        <f>'6 Oppholdstid'!D16</f>
        <v>0</v>
      </c>
      <c r="E10">
        <f>'6 Oppholdstid'!E16</f>
        <v>0</v>
      </c>
      <c r="F10">
        <f>'6 Oppholdstid'!F16</f>
        <v>0</v>
      </c>
      <c r="G10">
        <f>'6 Oppholdstid'!G16</f>
        <v>0</v>
      </c>
      <c r="H10">
        <f>'6 Oppholdstid'!H16</f>
        <v>0</v>
      </c>
      <c r="I10">
        <f t="shared" si="0"/>
        <v>0</v>
      </c>
      <c r="J10">
        <f>'6 Oppholdstid'!I16</f>
        <v>0</v>
      </c>
      <c r="K10">
        <f>'6 Oppholdstid'!J16</f>
        <v>0</v>
      </c>
      <c r="L10">
        <f>'6 Oppholdstid'!K16</f>
        <v>0</v>
      </c>
      <c r="N10" t="str">
        <f>'6 Oppholdstid'!A45</f>
        <v/>
      </c>
      <c r="O10" t="str">
        <f>'6 Oppholdstid'!B45</f>
        <v/>
      </c>
      <c r="P10">
        <f>'6 Oppholdstid'!C45</f>
        <v>0</v>
      </c>
      <c r="Q10">
        <f>'6 Oppholdstid'!D45</f>
        <v>0</v>
      </c>
      <c r="R10">
        <f>'6 Oppholdstid'!E45</f>
        <v>0</v>
      </c>
      <c r="S10">
        <f>'6 Oppholdstid'!F45</f>
        <v>0</v>
      </c>
      <c r="T10">
        <f>'6 Oppholdstid'!G45</f>
        <v>0</v>
      </c>
      <c r="U10">
        <f>'6 Oppholdstid'!H45</f>
        <v>0</v>
      </c>
      <c r="V10">
        <f t="shared" si="1"/>
        <v>0</v>
      </c>
      <c r="W10">
        <f>'6 Oppholdstid'!I45</f>
        <v>0</v>
      </c>
      <c r="X10">
        <f>'6 Oppholdstid'!J45</f>
        <v>0</v>
      </c>
      <c r="Y10">
        <f>'6 Oppholdstid'!K45</f>
        <v>0</v>
      </c>
    </row>
    <row r="11" spans="1:25" ht="15">
      <c r="A11" t="str">
        <f>'6 Oppholdstid'!A17</f>
        <v/>
      </c>
      <c r="B11" t="str">
        <f>'6 Oppholdstid'!B17</f>
        <v/>
      </c>
      <c r="C11">
        <f>'6 Oppholdstid'!C17</f>
        <v>0</v>
      </c>
      <c r="D11">
        <f>'6 Oppholdstid'!D17</f>
        <v>0</v>
      </c>
      <c r="E11">
        <f>'6 Oppholdstid'!E17</f>
        <v>0</v>
      </c>
      <c r="F11">
        <f>'6 Oppholdstid'!F17</f>
        <v>0</v>
      </c>
      <c r="G11">
        <f>'6 Oppholdstid'!G17</f>
        <v>0</v>
      </c>
      <c r="H11">
        <f>'6 Oppholdstid'!H17</f>
        <v>0</v>
      </c>
      <c r="I11">
        <f t="shared" si="0"/>
        <v>0</v>
      </c>
      <c r="J11">
        <f>'6 Oppholdstid'!I17</f>
        <v>0</v>
      </c>
      <c r="K11">
        <f>'6 Oppholdstid'!J17</f>
        <v>0</v>
      </c>
      <c r="L11">
        <f>'6 Oppholdstid'!K17</f>
        <v>0</v>
      </c>
      <c r="N11" t="str">
        <f>'6 Oppholdstid'!A46</f>
        <v/>
      </c>
      <c r="O11" t="str">
        <f>'6 Oppholdstid'!B46</f>
        <v/>
      </c>
      <c r="P11">
        <f>'6 Oppholdstid'!C46</f>
        <v>0</v>
      </c>
      <c r="Q11">
        <f>'6 Oppholdstid'!D46</f>
        <v>0</v>
      </c>
      <c r="R11">
        <f>'6 Oppholdstid'!E46</f>
        <v>0</v>
      </c>
      <c r="S11">
        <f>'6 Oppholdstid'!F46</f>
        <v>0</v>
      </c>
      <c r="T11">
        <f>'6 Oppholdstid'!G46</f>
        <v>0</v>
      </c>
      <c r="U11">
        <f>'6 Oppholdstid'!H46</f>
        <v>0</v>
      </c>
      <c r="V11">
        <f t="shared" si="1"/>
        <v>0</v>
      </c>
      <c r="W11">
        <f>'6 Oppholdstid'!I46</f>
        <v>0</v>
      </c>
      <c r="X11">
        <f>'6 Oppholdstid'!J46</f>
        <v>0</v>
      </c>
      <c r="Y11">
        <f>'6 Oppholdstid'!K46</f>
        <v>0</v>
      </c>
    </row>
    <row r="12" spans="1:25" ht="15">
      <c r="A12" t="str">
        <f>'6 Oppholdstid'!A18</f>
        <v/>
      </c>
      <c r="B12" t="str">
        <f>'6 Oppholdstid'!B18</f>
        <v/>
      </c>
      <c r="C12">
        <f>'6 Oppholdstid'!C18</f>
        <v>0</v>
      </c>
      <c r="D12">
        <f>'6 Oppholdstid'!D18</f>
        <v>0</v>
      </c>
      <c r="E12">
        <f>'6 Oppholdstid'!E18</f>
        <v>0</v>
      </c>
      <c r="F12">
        <f>'6 Oppholdstid'!F18</f>
        <v>0</v>
      </c>
      <c r="G12">
        <f>'6 Oppholdstid'!G18</f>
        <v>0</v>
      </c>
      <c r="H12">
        <f>'6 Oppholdstid'!H18</f>
        <v>0</v>
      </c>
      <c r="I12">
        <f t="shared" si="0"/>
        <v>0</v>
      </c>
      <c r="J12">
        <f>'6 Oppholdstid'!I18</f>
        <v>0</v>
      </c>
      <c r="K12">
        <f>'6 Oppholdstid'!J18</f>
        <v>0</v>
      </c>
      <c r="L12">
        <f>'6 Oppholdstid'!K18</f>
        <v>0</v>
      </c>
      <c r="N12" t="str">
        <f>'6 Oppholdstid'!A47</f>
        <v/>
      </c>
      <c r="O12" t="str">
        <f>'6 Oppholdstid'!B47</f>
        <v/>
      </c>
      <c r="P12">
        <f>'6 Oppholdstid'!C47</f>
        <v>0</v>
      </c>
      <c r="Q12">
        <f>'6 Oppholdstid'!D47</f>
        <v>0</v>
      </c>
      <c r="R12">
        <f>'6 Oppholdstid'!E47</f>
        <v>0</v>
      </c>
      <c r="S12">
        <f>'6 Oppholdstid'!F47</f>
        <v>0</v>
      </c>
      <c r="T12">
        <f>'6 Oppholdstid'!G47</f>
        <v>0</v>
      </c>
      <c r="U12">
        <f>'6 Oppholdstid'!H47</f>
        <v>0</v>
      </c>
      <c r="V12">
        <f t="shared" si="1"/>
        <v>0</v>
      </c>
      <c r="W12">
        <f>'6 Oppholdstid'!I47</f>
        <v>0</v>
      </c>
      <c r="X12">
        <f>'6 Oppholdstid'!J47</f>
        <v>0</v>
      </c>
      <c r="Y12">
        <f>'6 Oppholdstid'!K47</f>
        <v>0</v>
      </c>
    </row>
    <row r="13" spans="1:25" ht="15">
      <c r="A13" t="str">
        <f>'6 Oppholdstid'!A19</f>
        <v/>
      </c>
      <c r="B13" t="str">
        <f>'6 Oppholdstid'!B19</f>
        <v/>
      </c>
      <c r="C13">
        <f>'6 Oppholdstid'!C19</f>
        <v>0</v>
      </c>
      <c r="D13">
        <f>'6 Oppholdstid'!D19</f>
        <v>0</v>
      </c>
      <c r="E13">
        <f>'6 Oppholdstid'!E19</f>
        <v>0</v>
      </c>
      <c r="F13">
        <f>'6 Oppholdstid'!F19</f>
        <v>0</v>
      </c>
      <c r="G13">
        <f>'6 Oppholdstid'!G19</f>
        <v>0</v>
      </c>
      <c r="H13">
        <f>'6 Oppholdstid'!H19</f>
        <v>0</v>
      </c>
      <c r="I13">
        <f t="shared" si="0"/>
        <v>0</v>
      </c>
      <c r="J13">
        <f>'6 Oppholdstid'!I19</f>
        <v>0</v>
      </c>
      <c r="K13">
        <f>'6 Oppholdstid'!J19</f>
        <v>0</v>
      </c>
      <c r="L13">
        <f>'6 Oppholdstid'!K19</f>
        <v>0</v>
      </c>
      <c r="N13" t="str">
        <f>'6 Oppholdstid'!A48</f>
        <v/>
      </c>
      <c r="O13" t="str">
        <f>'6 Oppholdstid'!B48</f>
        <v/>
      </c>
      <c r="P13">
        <f>'6 Oppholdstid'!C48</f>
        <v>0</v>
      </c>
      <c r="Q13">
        <f>'6 Oppholdstid'!D48</f>
        <v>0</v>
      </c>
      <c r="R13">
        <f>'6 Oppholdstid'!E48</f>
        <v>0</v>
      </c>
      <c r="S13">
        <f>'6 Oppholdstid'!F48</f>
        <v>0</v>
      </c>
      <c r="T13">
        <f>'6 Oppholdstid'!G48</f>
        <v>0</v>
      </c>
      <c r="U13">
        <f>'6 Oppholdstid'!H48</f>
        <v>0</v>
      </c>
      <c r="V13">
        <f t="shared" si="1"/>
        <v>0</v>
      </c>
      <c r="W13">
        <f>'6 Oppholdstid'!I48</f>
        <v>0</v>
      </c>
      <c r="X13">
        <f>'6 Oppholdstid'!J48</f>
        <v>0</v>
      </c>
      <c r="Y13">
        <f>'6 Oppholdstid'!K48</f>
        <v>0</v>
      </c>
    </row>
    <row r="14" spans="1:25" ht="15">
      <c r="A14" t="str">
        <f>'6 Oppholdstid'!A20</f>
        <v/>
      </c>
      <c r="B14" t="str">
        <f>'6 Oppholdstid'!B20</f>
        <v/>
      </c>
      <c r="C14">
        <f>'6 Oppholdstid'!C20</f>
        <v>0</v>
      </c>
      <c r="D14">
        <f>'6 Oppholdstid'!D20</f>
        <v>0</v>
      </c>
      <c r="E14">
        <f>'6 Oppholdstid'!E20</f>
        <v>0</v>
      </c>
      <c r="F14">
        <f>'6 Oppholdstid'!F20</f>
        <v>0</v>
      </c>
      <c r="G14">
        <f>'6 Oppholdstid'!G20</f>
        <v>0</v>
      </c>
      <c r="H14">
        <f>'6 Oppholdstid'!H20</f>
        <v>0</v>
      </c>
      <c r="I14">
        <f t="shared" si="0"/>
        <v>0</v>
      </c>
      <c r="J14">
        <f>'6 Oppholdstid'!I20</f>
        <v>0</v>
      </c>
      <c r="K14">
        <f>'6 Oppholdstid'!J20</f>
        <v>0</v>
      </c>
      <c r="L14">
        <f>'6 Oppholdstid'!K20</f>
        <v>0</v>
      </c>
      <c r="N14" t="str">
        <f>'6 Oppholdstid'!A49</f>
        <v/>
      </c>
      <c r="O14" t="str">
        <f>'6 Oppholdstid'!B49</f>
        <v/>
      </c>
      <c r="P14">
        <f>'6 Oppholdstid'!C49</f>
        <v>0</v>
      </c>
      <c r="Q14">
        <f>'6 Oppholdstid'!D49</f>
        <v>0</v>
      </c>
      <c r="R14">
        <f>'6 Oppholdstid'!E49</f>
        <v>0</v>
      </c>
      <c r="S14">
        <f>'6 Oppholdstid'!F49</f>
        <v>0</v>
      </c>
      <c r="T14">
        <f>'6 Oppholdstid'!G49</f>
        <v>0</v>
      </c>
      <c r="U14">
        <f>'6 Oppholdstid'!H49</f>
        <v>0</v>
      </c>
      <c r="V14">
        <f t="shared" si="1"/>
        <v>0</v>
      </c>
      <c r="W14">
        <f>'6 Oppholdstid'!I49</f>
        <v>0</v>
      </c>
      <c r="X14">
        <f>'6 Oppholdstid'!J49</f>
        <v>0</v>
      </c>
      <c r="Y14">
        <f>'6 Oppholdstid'!K49</f>
        <v>0</v>
      </c>
    </row>
    <row r="15" spans="1:25" ht="15">
      <c r="A15" t="str">
        <f>'6 Oppholdstid'!A21</f>
        <v/>
      </c>
      <c r="B15" t="str">
        <f>'6 Oppholdstid'!B21</f>
        <v/>
      </c>
      <c r="C15">
        <f>'6 Oppholdstid'!C21</f>
        <v>0</v>
      </c>
      <c r="D15">
        <f>'6 Oppholdstid'!D21</f>
        <v>0</v>
      </c>
      <c r="E15">
        <f>'6 Oppholdstid'!E21</f>
        <v>0</v>
      </c>
      <c r="F15">
        <f>'6 Oppholdstid'!F21</f>
        <v>0</v>
      </c>
      <c r="G15">
        <f>'6 Oppholdstid'!G21</f>
        <v>0</v>
      </c>
      <c r="H15">
        <f>'6 Oppholdstid'!H21</f>
        <v>0</v>
      </c>
      <c r="I15">
        <f t="shared" si="0"/>
        <v>0</v>
      </c>
      <c r="J15">
        <f>'6 Oppholdstid'!I21</f>
        <v>0</v>
      </c>
      <c r="K15">
        <f>'6 Oppholdstid'!J21</f>
        <v>0</v>
      </c>
      <c r="L15">
        <f>'6 Oppholdstid'!K21</f>
        <v>0</v>
      </c>
      <c r="N15" t="str">
        <f>'6 Oppholdstid'!A50</f>
        <v/>
      </c>
      <c r="O15" t="str">
        <f>'6 Oppholdstid'!B50</f>
        <v/>
      </c>
      <c r="P15">
        <f>'6 Oppholdstid'!C50</f>
        <v>0</v>
      </c>
      <c r="Q15">
        <f>'6 Oppholdstid'!D50</f>
        <v>0</v>
      </c>
      <c r="R15">
        <f>'6 Oppholdstid'!E50</f>
        <v>0</v>
      </c>
      <c r="S15">
        <f>'6 Oppholdstid'!F50</f>
        <v>0</v>
      </c>
      <c r="T15">
        <f>'6 Oppholdstid'!G50</f>
        <v>0</v>
      </c>
      <c r="U15">
        <f>'6 Oppholdstid'!H50</f>
        <v>0</v>
      </c>
      <c r="V15">
        <f t="shared" si="1"/>
        <v>0</v>
      </c>
      <c r="W15">
        <f>'6 Oppholdstid'!I50</f>
        <v>0</v>
      </c>
      <c r="X15">
        <f>'6 Oppholdstid'!J50</f>
        <v>0</v>
      </c>
      <c r="Y15">
        <f>'6 Oppholdstid'!K50</f>
        <v>0</v>
      </c>
    </row>
    <row r="16" spans="1:25" ht="15">
      <c r="A16" t="str">
        <f>'6 Oppholdstid'!A22</f>
        <v/>
      </c>
      <c r="B16" t="str">
        <f>'6 Oppholdstid'!B22</f>
        <v/>
      </c>
      <c r="C16">
        <f>'6 Oppholdstid'!C22</f>
        <v>0</v>
      </c>
      <c r="D16">
        <f>'6 Oppholdstid'!D22</f>
        <v>0</v>
      </c>
      <c r="E16">
        <f>'6 Oppholdstid'!E22</f>
        <v>0</v>
      </c>
      <c r="F16">
        <f>'6 Oppholdstid'!F22</f>
        <v>0</v>
      </c>
      <c r="G16">
        <f>'6 Oppholdstid'!G22</f>
        <v>0</v>
      </c>
      <c r="H16">
        <f>'6 Oppholdstid'!H22</f>
        <v>0</v>
      </c>
      <c r="I16">
        <f t="shared" si="0"/>
        <v>0</v>
      </c>
      <c r="J16">
        <f>'6 Oppholdstid'!I22</f>
        <v>0</v>
      </c>
      <c r="K16">
        <f>'6 Oppholdstid'!J22</f>
        <v>0</v>
      </c>
      <c r="L16">
        <f>'6 Oppholdstid'!K22</f>
        <v>0</v>
      </c>
      <c r="N16" t="str">
        <f>'6 Oppholdstid'!A51</f>
        <v/>
      </c>
      <c r="O16" t="str">
        <f>'6 Oppholdstid'!B51</f>
        <v/>
      </c>
      <c r="P16">
        <f>'6 Oppholdstid'!C51</f>
        <v>0</v>
      </c>
      <c r="Q16">
        <f>'6 Oppholdstid'!D51</f>
        <v>0</v>
      </c>
      <c r="R16">
        <f>'6 Oppholdstid'!E51</f>
        <v>0</v>
      </c>
      <c r="S16">
        <f>'6 Oppholdstid'!F51</f>
        <v>0</v>
      </c>
      <c r="T16">
        <f>'6 Oppholdstid'!G51</f>
        <v>0</v>
      </c>
      <c r="U16">
        <f>'6 Oppholdstid'!H51</f>
        <v>0</v>
      </c>
      <c r="V16">
        <f t="shared" si="1"/>
        <v>0</v>
      </c>
      <c r="W16">
        <f>'6 Oppholdstid'!I51</f>
        <v>0</v>
      </c>
      <c r="X16">
        <f>'6 Oppholdstid'!J51</f>
        <v>0</v>
      </c>
      <c r="Y16">
        <f>'6 Oppholdstid'!K51</f>
        <v>0</v>
      </c>
    </row>
    <row r="17" spans="1:25" ht="15">
      <c r="A17" t="str">
        <f>'6 Oppholdstid'!A23</f>
        <v/>
      </c>
      <c r="B17" t="str">
        <f>'6 Oppholdstid'!B23</f>
        <v/>
      </c>
      <c r="C17">
        <f>'6 Oppholdstid'!C23</f>
        <v>0</v>
      </c>
      <c r="D17">
        <f>'6 Oppholdstid'!D23</f>
        <v>0</v>
      </c>
      <c r="E17">
        <f>'6 Oppholdstid'!E23</f>
        <v>0</v>
      </c>
      <c r="F17">
        <f>'6 Oppholdstid'!F23</f>
        <v>0</v>
      </c>
      <c r="G17">
        <f>'6 Oppholdstid'!G23</f>
        <v>0</v>
      </c>
      <c r="H17">
        <f>'6 Oppholdstid'!H23</f>
        <v>0</v>
      </c>
      <c r="I17">
        <f t="shared" si="0"/>
        <v>0</v>
      </c>
      <c r="J17">
        <f>'6 Oppholdstid'!I23</f>
        <v>0</v>
      </c>
      <c r="K17">
        <f>'6 Oppholdstid'!J23</f>
        <v>0</v>
      </c>
      <c r="L17">
        <f>'6 Oppholdstid'!K23</f>
        <v>0</v>
      </c>
      <c r="N17" t="str">
        <f>'6 Oppholdstid'!A52</f>
        <v/>
      </c>
      <c r="O17" t="str">
        <f>'6 Oppholdstid'!B52</f>
        <v/>
      </c>
      <c r="P17">
        <f>'6 Oppholdstid'!C52</f>
        <v>0</v>
      </c>
      <c r="Q17">
        <f>'6 Oppholdstid'!D52</f>
        <v>0</v>
      </c>
      <c r="R17">
        <f>'6 Oppholdstid'!E52</f>
        <v>0</v>
      </c>
      <c r="S17">
        <f>'6 Oppholdstid'!F52</f>
        <v>0</v>
      </c>
      <c r="T17">
        <f>'6 Oppholdstid'!G52</f>
        <v>0</v>
      </c>
      <c r="U17">
        <f>'6 Oppholdstid'!H52</f>
        <v>0</v>
      </c>
      <c r="V17">
        <f t="shared" si="1"/>
        <v>0</v>
      </c>
      <c r="W17">
        <f>'6 Oppholdstid'!I52</f>
        <v>0</v>
      </c>
      <c r="X17">
        <f>'6 Oppholdstid'!J52</f>
        <v>0</v>
      </c>
      <c r="Y17">
        <f>'6 Oppholdstid'!K52</f>
        <v>0</v>
      </c>
    </row>
    <row r="18" spans="1:25" ht="15">
      <c r="A18" t="str">
        <f>'6 Oppholdstid'!A24</f>
        <v/>
      </c>
      <c r="B18" t="str">
        <f>'6 Oppholdstid'!B24</f>
        <v/>
      </c>
      <c r="C18">
        <f>'6 Oppholdstid'!C24</f>
        <v>0</v>
      </c>
      <c r="D18">
        <f>'6 Oppholdstid'!D24</f>
        <v>0</v>
      </c>
      <c r="E18">
        <f>'6 Oppholdstid'!E24</f>
        <v>0</v>
      </c>
      <c r="F18">
        <f>'6 Oppholdstid'!F24</f>
        <v>0</v>
      </c>
      <c r="G18">
        <f>'6 Oppholdstid'!G24</f>
        <v>0</v>
      </c>
      <c r="H18">
        <f>'6 Oppholdstid'!H24</f>
        <v>0</v>
      </c>
      <c r="I18">
        <f t="shared" si="0"/>
        <v>0</v>
      </c>
      <c r="J18">
        <f>'6 Oppholdstid'!I24</f>
        <v>0</v>
      </c>
      <c r="K18">
        <f>'6 Oppholdstid'!J24</f>
        <v>0</v>
      </c>
      <c r="L18">
        <f>'6 Oppholdstid'!K24</f>
        <v>0</v>
      </c>
      <c r="N18" t="str">
        <f>'6 Oppholdstid'!A53</f>
        <v/>
      </c>
      <c r="O18" t="str">
        <f>'6 Oppholdstid'!B53</f>
        <v/>
      </c>
      <c r="P18">
        <f>'6 Oppholdstid'!C53</f>
        <v>0</v>
      </c>
      <c r="Q18">
        <f>'6 Oppholdstid'!D53</f>
        <v>0</v>
      </c>
      <c r="R18">
        <f>'6 Oppholdstid'!E53</f>
        <v>0</v>
      </c>
      <c r="S18">
        <f>'6 Oppholdstid'!F53</f>
        <v>0</v>
      </c>
      <c r="T18">
        <f>'6 Oppholdstid'!G53</f>
        <v>0</v>
      </c>
      <c r="U18">
        <f>'6 Oppholdstid'!H53</f>
        <v>0</v>
      </c>
      <c r="V18">
        <f t="shared" si="1"/>
        <v>0</v>
      </c>
      <c r="W18">
        <f>'6 Oppholdstid'!I53</f>
        <v>0</v>
      </c>
      <c r="X18">
        <f>'6 Oppholdstid'!J53</f>
        <v>0</v>
      </c>
      <c r="Y18">
        <f>'6 Oppholdstid'!K53</f>
        <v>0</v>
      </c>
    </row>
    <row r="19" spans="1:25" ht="15">
      <c r="A19" t="str">
        <f>'6 Oppholdstid'!A25</f>
        <v/>
      </c>
      <c r="B19" t="str">
        <f>'6 Oppholdstid'!B25</f>
        <v/>
      </c>
      <c r="C19">
        <f>'6 Oppholdstid'!C25</f>
        <v>0</v>
      </c>
      <c r="D19">
        <f>'6 Oppholdstid'!D25</f>
        <v>0</v>
      </c>
      <c r="E19">
        <f>'6 Oppholdstid'!E25</f>
        <v>0</v>
      </c>
      <c r="F19">
        <f>'6 Oppholdstid'!F25</f>
        <v>0</v>
      </c>
      <c r="G19">
        <f>'6 Oppholdstid'!G25</f>
        <v>0</v>
      </c>
      <c r="H19">
        <f>'6 Oppholdstid'!H25</f>
        <v>0</v>
      </c>
      <c r="I19">
        <f t="shared" si="0"/>
        <v>0</v>
      </c>
      <c r="J19">
        <f>'6 Oppholdstid'!I25</f>
        <v>0</v>
      </c>
      <c r="K19">
        <f>'6 Oppholdstid'!J25</f>
        <v>0</v>
      </c>
      <c r="L19">
        <f>'6 Oppholdstid'!K25</f>
        <v>0</v>
      </c>
      <c r="N19" t="str">
        <f>'6 Oppholdstid'!A54</f>
        <v/>
      </c>
      <c r="O19" t="str">
        <f>'6 Oppholdstid'!B54</f>
        <v/>
      </c>
      <c r="P19">
        <f>'6 Oppholdstid'!C54</f>
        <v>0</v>
      </c>
      <c r="Q19">
        <f>'6 Oppholdstid'!D54</f>
        <v>0</v>
      </c>
      <c r="R19">
        <f>'6 Oppholdstid'!E54</f>
        <v>0</v>
      </c>
      <c r="S19">
        <f>'6 Oppholdstid'!F54</f>
        <v>0</v>
      </c>
      <c r="T19">
        <f>'6 Oppholdstid'!G54</f>
        <v>0</v>
      </c>
      <c r="U19">
        <f>'6 Oppholdstid'!H54</f>
        <v>0</v>
      </c>
      <c r="V19">
        <f t="shared" si="1"/>
        <v>0</v>
      </c>
      <c r="W19">
        <f>'6 Oppholdstid'!I54</f>
        <v>0</v>
      </c>
      <c r="X19">
        <f>'6 Oppholdstid'!J54</f>
        <v>0</v>
      </c>
      <c r="Y19">
        <f>'6 Oppholdstid'!K54</f>
        <v>0</v>
      </c>
    </row>
    <row r="20" spans="1:25" ht="15">
      <c r="A20" t="str">
        <f>'6 Oppholdstid'!A26</f>
        <v/>
      </c>
      <c r="B20" t="str">
        <f>'6 Oppholdstid'!B26</f>
        <v/>
      </c>
      <c r="C20">
        <f>'6 Oppholdstid'!C26</f>
        <v>0</v>
      </c>
      <c r="D20">
        <f>'6 Oppholdstid'!D26</f>
        <v>0</v>
      </c>
      <c r="E20">
        <f>'6 Oppholdstid'!E26</f>
        <v>0</v>
      </c>
      <c r="F20">
        <f>'6 Oppholdstid'!F26</f>
        <v>0</v>
      </c>
      <c r="G20">
        <f>'6 Oppholdstid'!G26</f>
        <v>0</v>
      </c>
      <c r="H20">
        <f>'6 Oppholdstid'!H26</f>
        <v>0</v>
      </c>
      <c r="I20">
        <f t="shared" si="0"/>
        <v>0</v>
      </c>
      <c r="J20">
        <f>'6 Oppholdstid'!I26</f>
        <v>0</v>
      </c>
      <c r="K20">
        <f>'6 Oppholdstid'!J26</f>
        <v>0</v>
      </c>
      <c r="L20">
        <f>'6 Oppholdstid'!K26</f>
        <v>0</v>
      </c>
      <c r="N20" t="str">
        <f>'6 Oppholdstid'!A55</f>
        <v/>
      </c>
      <c r="O20" t="str">
        <f>'6 Oppholdstid'!B55</f>
        <v/>
      </c>
      <c r="P20">
        <f>'6 Oppholdstid'!C55</f>
        <v>0</v>
      </c>
      <c r="Q20">
        <f>'6 Oppholdstid'!D55</f>
        <v>0</v>
      </c>
      <c r="R20">
        <f>'6 Oppholdstid'!E55</f>
        <v>0</v>
      </c>
      <c r="S20">
        <f>'6 Oppholdstid'!F55</f>
        <v>0</v>
      </c>
      <c r="T20">
        <f>'6 Oppholdstid'!G55</f>
        <v>0</v>
      </c>
      <c r="U20">
        <f>'6 Oppholdstid'!H55</f>
        <v>0</v>
      </c>
      <c r="V20">
        <f t="shared" si="1"/>
        <v>0</v>
      </c>
      <c r="W20">
        <f>'6 Oppholdstid'!I55</f>
        <v>0</v>
      </c>
      <c r="X20">
        <f>'6 Oppholdstid'!J55</f>
        <v>0</v>
      </c>
      <c r="Y20">
        <f>'6 Oppholdstid'!K55</f>
        <v>0</v>
      </c>
    </row>
    <row r="21" spans="1:25" ht="15">
      <c r="A21" t="str">
        <f>'6 Oppholdstid'!A27</f>
        <v/>
      </c>
      <c r="B21" t="str">
        <f>'6 Oppholdstid'!B27</f>
        <v/>
      </c>
      <c r="C21">
        <f>'6 Oppholdstid'!C27</f>
        <v>0</v>
      </c>
      <c r="D21">
        <f>'6 Oppholdstid'!D27</f>
        <v>0</v>
      </c>
      <c r="E21">
        <f>'6 Oppholdstid'!E27</f>
        <v>0</v>
      </c>
      <c r="F21">
        <f>'6 Oppholdstid'!F27</f>
        <v>0</v>
      </c>
      <c r="G21">
        <f>'6 Oppholdstid'!G27</f>
        <v>0</v>
      </c>
      <c r="H21">
        <f>'6 Oppholdstid'!H27</f>
        <v>0</v>
      </c>
      <c r="I21">
        <f t="shared" si="0"/>
        <v>0</v>
      </c>
      <c r="J21">
        <f>'6 Oppholdstid'!I27</f>
        <v>0</v>
      </c>
      <c r="K21">
        <f>'6 Oppholdstid'!J27</f>
        <v>0</v>
      </c>
      <c r="L21">
        <f>'6 Oppholdstid'!K27</f>
        <v>0</v>
      </c>
      <c r="N21" t="str">
        <f>'6 Oppholdstid'!A56</f>
        <v/>
      </c>
      <c r="O21" t="str">
        <f>'6 Oppholdstid'!B56</f>
        <v/>
      </c>
      <c r="P21">
        <f>'6 Oppholdstid'!C56</f>
        <v>0</v>
      </c>
      <c r="Q21">
        <f>'6 Oppholdstid'!D56</f>
        <v>0</v>
      </c>
      <c r="R21">
        <f>'6 Oppholdstid'!E56</f>
        <v>0</v>
      </c>
      <c r="S21">
        <f>'6 Oppholdstid'!F56</f>
        <v>0</v>
      </c>
      <c r="T21">
        <f>'6 Oppholdstid'!G56</f>
        <v>0</v>
      </c>
      <c r="U21">
        <f>'6 Oppholdstid'!H56</f>
        <v>0</v>
      </c>
      <c r="V21">
        <f t="shared" si="1"/>
        <v>0</v>
      </c>
      <c r="W21">
        <f>'6 Oppholdstid'!I56</f>
        <v>0</v>
      </c>
      <c r="X21">
        <f>'6 Oppholdstid'!J56</f>
        <v>0</v>
      </c>
      <c r="Y21">
        <f>'6 Oppholdstid'!K56</f>
        <v>0</v>
      </c>
    </row>
    <row r="22" spans="1:25" ht="15">
      <c r="A22" t="str">
        <f>'6 Oppholdstid'!A28</f>
        <v/>
      </c>
      <c r="B22" t="str">
        <f>'6 Oppholdstid'!B28</f>
        <v/>
      </c>
      <c r="C22">
        <f>'6 Oppholdstid'!C28</f>
        <v>0</v>
      </c>
      <c r="D22">
        <f>'6 Oppholdstid'!D28</f>
        <v>0</v>
      </c>
      <c r="E22">
        <f>'6 Oppholdstid'!E28</f>
        <v>0</v>
      </c>
      <c r="F22">
        <f>'6 Oppholdstid'!F28</f>
        <v>0</v>
      </c>
      <c r="G22">
        <f>'6 Oppholdstid'!G28</f>
        <v>0</v>
      </c>
      <c r="H22">
        <f>'6 Oppholdstid'!H28</f>
        <v>0</v>
      </c>
      <c r="I22">
        <f t="shared" si="0"/>
        <v>0</v>
      </c>
      <c r="J22">
        <f>'6 Oppholdstid'!I28</f>
        <v>0</v>
      </c>
      <c r="K22">
        <f>'6 Oppholdstid'!J28</f>
        <v>0</v>
      </c>
      <c r="L22">
        <f>'6 Oppholdstid'!K28</f>
        <v>0</v>
      </c>
      <c r="N22" t="str">
        <f>'6 Oppholdstid'!A57</f>
        <v/>
      </c>
      <c r="O22" t="str">
        <f>'6 Oppholdstid'!B57</f>
        <v/>
      </c>
      <c r="P22">
        <f>'6 Oppholdstid'!C57</f>
        <v>0</v>
      </c>
      <c r="Q22">
        <f>'6 Oppholdstid'!D57</f>
        <v>0</v>
      </c>
      <c r="R22">
        <f>'6 Oppholdstid'!E57</f>
        <v>0</v>
      </c>
      <c r="S22">
        <f>'6 Oppholdstid'!F57</f>
        <v>0</v>
      </c>
      <c r="T22">
        <f>'6 Oppholdstid'!G57</f>
        <v>0</v>
      </c>
      <c r="U22">
        <f>'6 Oppholdstid'!H57</f>
        <v>0</v>
      </c>
      <c r="V22">
        <f t="shared" si="1"/>
        <v>0</v>
      </c>
      <c r="W22">
        <f>'6 Oppholdstid'!I57</f>
        <v>0</v>
      </c>
      <c r="X22">
        <f>'6 Oppholdstid'!J57</f>
        <v>0</v>
      </c>
      <c r="Y22">
        <f>'6 Oppholdstid'!K57</f>
        <v>0</v>
      </c>
    </row>
    <row r="23" spans="1:25" ht="15">
      <c r="A23" t="str">
        <f>'6 Oppholdstid'!A29</f>
        <v>Kommune ikke registert/andre kommuner</v>
      </c>
      <c r="B23">
        <f>'6 Oppholdstid'!B29</f>
        <v>0</v>
      </c>
      <c r="C23">
        <f>'6 Oppholdstid'!C29</f>
        <v>0</v>
      </c>
      <c r="D23">
        <f>'6 Oppholdstid'!D29</f>
        <v>0</v>
      </c>
      <c r="E23">
        <f>'6 Oppholdstid'!E29</f>
        <v>0</v>
      </c>
      <c r="F23">
        <f>'6 Oppholdstid'!F29</f>
        <v>0</v>
      </c>
      <c r="G23">
        <f>'6 Oppholdstid'!G29</f>
        <v>0</v>
      </c>
      <c r="H23">
        <f>'6 Oppholdstid'!H29</f>
        <v>0</v>
      </c>
      <c r="I23">
        <f t="shared" si="0"/>
        <v>0</v>
      </c>
      <c r="J23">
        <f>'6 Oppholdstid'!I29</f>
        <v>0</v>
      </c>
      <c r="K23">
        <f>'6 Oppholdstid'!J29</f>
        <v>0</v>
      </c>
      <c r="L23">
        <f>'6 Oppholdstid'!K29</f>
        <v>0</v>
      </c>
      <c r="N23" t="str">
        <f>'6 Oppholdstid'!A58</f>
        <v>Kommune ikke registert/andre kommuner</v>
      </c>
      <c r="O23">
        <f>'6 Oppholdstid'!B58</f>
        <v>0</v>
      </c>
      <c r="P23">
        <f>'6 Oppholdstid'!C58</f>
        <v>0</v>
      </c>
      <c r="Q23">
        <f>'6 Oppholdstid'!D58</f>
        <v>0</v>
      </c>
      <c r="R23">
        <f>'6 Oppholdstid'!E58</f>
        <v>0</v>
      </c>
      <c r="S23">
        <f>'6 Oppholdstid'!F58</f>
        <v>0</v>
      </c>
      <c r="T23">
        <f>'6 Oppholdstid'!G58</f>
        <v>0</v>
      </c>
      <c r="U23">
        <f>'6 Oppholdstid'!H58</f>
        <v>0</v>
      </c>
      <c r="V23">
        <f t="shared" si="1"/>
        <v>0</v>
      </c>
      <c r="W23">
        <f>'6 Oppholdstid'!I58</f>
        <v>0</v>
      </c>
      <c r="X23">
        <f>'6 Oppholdstid'!J58</f>
        <v>0</v>
      </c>
      <c r="Y23">
        <f>'6 Oppholdstid'!K58</f>
        <v>0</v>
      </c>
    </row>
    <row r="24" spans="1:25" ht="15">
      <c r="A24" t="str">
        <f>'6 Oppholdstid'!A30</f>
        <v>Totalt</v>
      </c>
      <c r="B24" t="str">
        <f>'6 Oppholdstid'!B30</f>
        <v>Totalt</v>
      </c>
      <c r="C24">
        <f>'6 Oppholdstid'!C30</f>
        <v>0</v>
      </c>
      <c r="D24">
        <f>'6 Oppholdstid'!D30</f>
        <v>0</v>
      </c>
      <c r="E24">
        <f>'6 Oppholdstid'!E30</f>
        <v>0</v>
      </c>
      <c r="F24">
        <f>'6 Oppholdstid'!F30</f>
        <v>0</v>
      </c>
      <c r="G24">
        <f>'6 Oppholdstid'!G30</f>
        <v>0</v>
      </c>
      <c r="H24">
        <f>'6 Oppholdstid'!H30</f>
        <v>0</v>
      </c>
      <c r="I24">
        <f t="shared" si="0"/>
        <v>0</v>
      </c>
      <c r="J24">
        <f>'6 Oppholdstid'!I30</f>
        <v>0</v>
      </c>
      <c r="K24">
        <f>'6 Oppholdstid'!J30</f>
        <v>0</v>
      </c>
      <c r="L24">
        <f>'6 Oppholdstid'!K30</f>
        <v>0</v>
      </c>
      <c r="N24" t="str">
        <f>'6 Oppholdstid'!A59</f>
        <v>Totalt</v>
      </c>
      <c r="O24" t="str">
        <f>'6 Oppholdstid'!B59</f>
        <v>Totalt</v>
      </c>
      <c r="P24">
        <f>'6 Oppholdstid'!C59</f>
        <v>0</v>
      </c>
      <c r="Q24">
        <f>'6 Oppholdstid'!D59</f>
        <v>0</v>
      </c>
      <c r="R24">
        <f>'6 Oppholdstid'!E59</f>
        <v>0</v>
      </c>
      <c r="S24">
        <f>'6 Oppholdstid'!F59</f>
        <v>0</v>
      </c>
      <c r="T24">
        <f>'6 Oppholdstid'!G59</f>
        <v>0</v>
      </c>
      <c r="U24">
        <f>'6 Oppholdstid'!H59</f>
        <v>0</v>
      </c>
      <c r="V24">
        <f t="shared" si="1"/>
        <v>0</v>
      </c>
      <c r="W24">
        <f>'6 Oppholdstid'!I59</f>
        <v>0</v>
      </c>
      <c r="X24">
        <f>'6 Oppholdstid'!J59</f>
        <v>0</v>
      </c>
      <c r="Y24">
        <f>'6 Oppholdstid'!K59</f>
        <v>0</v>
      </c>
    </row>
  </sheetData>
  <mergeCells count="6">
    <mergeCell ref="P2:U2"/>
    <mergeCell ref="A2:A3"/>
    <mergeCell ref="B2:B3"/>
    <mergeCell ref="C2:H2"/>
    <mergeCell ref="N2:N3"/>
    <mergeCell ref="O2:O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00102615356"/>
  </sheetPr>
  <dimension ref="A1:M25"/>
  <sheetViews>
    <sheetView zoomScale="90" zoomScaleNormal="90" workbookViewId="0" topLeftCell="A1">
      <selection activeCell="V11" sqref="V11"/>
    </sheetView>
  </sheetViews>
  <sheetFormatPr defaultColWidth="11.421875" defaultRowHeight="15"/>
  <cols>
    <col min="1" max="1" width="19.57421875" style="0" customWidth="1"/>
    <col min="2" max="2" width="18.57421875" style="0" customWidth="1"/>
    <col min="4" max="4" width="16.57421875" style="0" customWidth="1"/>
    <col min="14" max="14" width="18.421875" style="0" customWidth="1"/>
  </cols>
  <sheetData>
    <row r="1" ht="15">
      <c r="A1" t="s">
        <v>157</v>
      </c>
    </row>
    <row r="2" spans="1:12" ht="15" customHeight="1">
      <c r="A2" t="s">
        <v>112</v>
      </c>
      <c r="F2" s="27"/>
      <c r="G2" s="353"/>
      <c r="H2" s="353" t="s">
        <v>74</v>
      </c>
      <c r="I2" s="352" t="s">
        <v>84</v>
      </c>
      <c r="J2" s="352"/>
      <c r="K2" s="352"/>
      <c r="L2" s="352"/>
    </row>
    <row r="3" spans="1:13" ht="165" customHeight="1">
      <c r="A3" s="46" t="s">
        <v>110</v>
      </c>
      <c r="B3" s="46" t="s">
        <v>109</v>
      </c>
      <c r="C3" s="46" t="s">
        <v>117</v>
      </c>
      <c r="D3" s="46" t="s">
        <v>141</v>
      </c>
      <c r="E3" s="46" t="s">
        <v>116</v>
      </c>
      <c r="F3" s="27"/>
      <c r="G3" s="353"/>
      <c r="H3" s="353"/>
      <c r="I3" s="9" t="s">
        <v>14</v>
      </c>
      <c r="J3" s="9" t="s">
        <v>46</v>
      </c>
      <c r="K3" s="9" t="s">
        <v>45</v>
      </c>
      <c r="L3" s="9" t="s">
        <v>8</v>
      </c>
      <c r="M3" s="72" t="s">
        <v>15</v>
      </c>
    </row>
    <row r="4" spans="1:13" ht="15">
      <c r="A4" s="45" t="str">
        <f>'1 Innleggelser'!A10</f>
        <v/>
      </c>
      <c r="B4" s="45" t="str">
        <f>'1 Innleggelser'!B10</f>
        <v/>
      </c>
      <c r="C4" s="45">
        <f>'1 Innleggelser'!C10</f>
        <v>0</v>
      </c>
      <c r="D4" s="45">
        <f>'1 Innleggelser'!D10</f>
        <v>0</v>
      </c>
      <c r="E4" s="45">
        <f>'1 Innleggelser'!E10</f>
        <v>0</v>
      </c>
      <c r="G4" t="str">
        <f>'7 Ut til'!A11</f>
        <v/>
      </c>
      <c r="H4" t="str">
        <f>'7 Ut til'!B11</f>
        <v/>
      </c>
      <c r="I4">
        <f>'7 Ut til'!D11</f>
        <v>0</v>
      </c>
      <c r="J4">
        <f>'7 Ut til'!E11</f>
        <v>0</v>
      </c>
      <c r="K4">
        <f>'7 Ut til'!F11</f>
        <v>0</v>
      </c>
      <c r="L4">
        <f>'7 Ut til'!G11</f>
        <v>0</v>
      </c>
      <c r="M4">
        <f>SUM(I4:L4)</f>
        <v>0</v>
      </c>
    </row>
    <row r="5" spans="1:5" ht="15">
      <c r="A5" s="45" t="str">
        <f>'1 Innleggelser'!A11</f>
        <v/>
      </c>
      <c r="B5" s="45" t="str">
        <f>'1 Innleggelser'!B11</f>
        <v/>
      </c>
      <c r="C5" s="45">
        <f>'1 Innleggelser'!C11</f>
        <v>0</v>
      </c>
      <c r="D5" s="45">
        <f>'1 Innleggelser'!D11</f>
        <v>0</v>
      </c>
      <c r="E5" s="45">
        <f>'1 Innleggelser'!E11</f>
        <v>0</v>
      </c>
    </row>
    <row r="6" spans="1:5" ht="15">
      <c r="A6" s="45" t="str">
        <f>'1 Innleggelser'!A12</f>
        <v/>
      </c>
      <c r="B6" s="45" t="str">
        <f>'1 Innleggelser'!B12</f>
        <v/>
      </c>
      <c r="C6" s="45">
        <f>'1 Innleggelser'!C12</f>
        <v>0</v>
      </c>
      <c r="D6" s="45">
        <f>'1 Innleggelser'!D12</f>
        <v>0</v>
      </c>
      <c r="E6" s="45">
        <f>'1 Innleggelser'!E12</f>
        <v>0</v>
      </c>
    </row>
    <row r="7" spans="1:5" ht="15">
      <c r="A7" s="45" t="str">
        <f>'1 Innleggelser'!A13</f>
        <v/>
      </c>
      <c r="B7" s="45" t="str">
        <f>'1 Innleggelser'!B13</f>
        <v/>
      </c>
      <c r="C7" s="45">
        <f>'1 Innleggelser'!C13</f>
        <v>0</v>
      </c>
      <c r="D7" s="45">
        <f>'1 Innleggelser'!D13</f>
        <v>0</v>
      </c>
      <c r="E7" s="45">
        <f>'1 Innleggelser'!E13</f>
        <v>0</v>
      </c>
    </row>
    <row r="8" spans="1:7" ht="15">
      <c r="A8" s="45" t="str">
        <f>'1 Innleggelser'!A14</f>
        <v/>
      </c>
      <c r="B8" s="45" t="str">
        <f>'1 Innleggelser'!B14</f>
        <v/>
      </c>
      <c r="C8" s="45">
        <f>'1 Innleggelser'!C14</f>
        <v>0</v>
      </c>
      <c r="D8" s="45">
        <f>'1 Innleggelser'!D14</f>
        <v>0</v>
      </c>
      <c r="E8" s="45">
        <f>'1 Innleggelser'!E14</f>
        <v>0</v>
      </c>
      <c r="G8" t="s">
        <v>155</v>
      </c>
    </row>
    <row r="9" spans="1:12" ht="15">
      <c r="A9" s="45" t="str">
        <f>'1 Innleggelser'!A15</f>
        <v/>
      </c>
      <c r="B9" s="45" t="str">
        <f>'1 Innleggelser'!B15</f>
        <v/>
      </c>
      <c r="C9" s="45">
        <f>'1 Innleggelser'!C15</f>
        <v>0</v>
      </c>
      <c r="D9" s="45">
        <f>'1 Innleggelser'!D15</f>
        <v>0</v>
      </c>
      <c r="E9" s="45">
        <f>'1 Innleggelser'!E15</f>
        <v>0</v>
      </c>
      <c r="G9" s="353"/>
      <c r="H9" s="353" t="s">
        <v>74</v>
      </c>
      <c r="I9" s="352" t="s">
        <v>84</v>
      </c>
      <c r="J9" s="352"/>
      <c r="K9" s="352"/>
      <c r="L9" s="352"/>
    </row>
    <row r="10" spans="1:13" ht="18.6" customHeight="1">
      <c r="A10" s="45" t="str">
        <f>'1 Innleggelser'!A16</f>
        <v/>
      </c>
      <c r="B10" s="45" t="str">
        <f>'1 Innleggelser'!B16</f>
        <v/>
      </c>
      <c r="C10" s="45">
        <f>'1 Innleggelser'!C16</f>
        <v>0</v>
      </c>
      <c r="D10" s="45">
        <f>'1 Innleggelser'!D16</f>
        <v>0</v>
      </c>
      <c r="E10" s="45">
        <f>'1 Innleggelser'!E16</f>
        <v>0</v>
      </c>
      <c r="G10" s="353"/>
      <c r="H10" s="353"/>
      <c r="I10" s="9" t="s">
        <v>14</v>
      </c>
      <c r="J10" s="9" t="s">
        <v>46</v>
      </c>
      <c r="K10" s="9" t="s">
        <v>45</v>
      </c>
      <c r="L10" s="9" t="s">
        <v>8</v>
      </c>
      <c r="M10" s="72" t="s">
        <v>15</v>
      </c>
    </row>
    <row r="11" spans="1:13" ht="15">
      <c r="A11" s="45" t="str">
        <f>'1 Innleggelser'!A17</f>
        <v/>
      </c>
      <c r="B11" s="45" t="str">
        <f>'1 Innleggelser'!B17</f>
        <v/>
      </c>
      <c r="C11" s="45">
        <f>'1 Innleggelser'!C17</f>
        <v>0</v>
      </c>
      <c r="D11" s="45">
        <f>'1 Innleggelser'!D17</f>
        <v>0</v>
      </c>
      <c r="E11" s="45">
        <f>'1 Innleggelser'!E17</f>
        <v>0</v>
      </c>
      <c r="G11" t="str">
        <f>'7 Ut til'!A20</f>
        <v/>
      </c>
      <c r="H11" t="str">
        <f>'7 Ut til'!B20</f>
        <v/>
      </c>
      <c r="I11">
        <f>'7 Ut til'!D20</f>
        <v>0</v>
      </c>
      <c r="J11">
        <f>'7 Ut til'!E20</f>
        <v>0</v>
      </c>
      <c r="K11">
        <f>'7 Ut til'!F20</f>
        <v>0</v>
      </c>
      <c r="L11">
        <f>'7 Ut til'!G20</f>
        <v>0</v>
      </c>
      <c r="M11">
        <f>SUM(I11:L11)</f>
        <v>0</v>
      </c>
    </row>
    <row r="12" spans="1:5" ht="15">
      <c r="A12" s="45" t="str">
        <f>'1 Innleggelser'!A18</f>
        <v/>
      </c>
      <c r="B12" s="45" t="str">
        <f>'1 Innleggelser'!B18</f>
        <v/>
      </c>
      <c r="C12" s="45">
        <f>'1 Innleggelser'!C18</f>
        <v>0</v>
      </c>
      <c r="D12" s="45">
        <f>'1 Innleggelser'!D18</f>
        <v>0</v>
      </c>
      <c r="E12" s="45">
        <f>'1 Innleggelser'!E18</f>
        <v>0</v>
      </c>
    </row>
    <row r="13" spans="1:5" ht="15">
      <c r="A13" s="45" t="str">
        <f>'1 Innleggelser'!A19</f>
        <v/>
      </c>
      <c r="B13" s="45" t="str">
        <f>'1 Innleggelser'!B19</f>
        <v/>
      </c>
      <c r="C13" s="45">
        <f>'1 Innleggelser'!C19</f>
        <v>0</v>
      </c>
      <c r="D13" s="45">
        <f>'1 Innleggelser'!D19</f>
        <v>0</v>
      </c>
      <c r="E13" s="45">
        <f>'1 Innleggelser'!E19</f>
        <v>0</v>
      </c>
    </row>
    <row r="14" spans="1:5" ht="15">
      <c r="A14" s="45" t="str">
        <f>'1 Innleggelser'!A20</f>
        <v/>
      </c>
      <c r="B14" s="45" t="str">
        <f>'1 Innleggelser'!B20</f>
        <v/>
      </c>
      <c r="C14" s="45">
        <f>'1 Innleggelser'!C20</f>
        <v>0</v>
      </c>
      <c r="D14" s="45">
        <f>'1 Innleggelser'!D20</f>
        <v>0</v>
      </c>
      <c r="E14" s="45">
        <f>'1 Innleggelser'!E20</f>
        <v>0</v>
      </c>
    </row>
    <row r="15" spans="1:5" ht="15">
      <c r="A15" s="45" t="str">
        <f>'1 Innleggelser'!A21</f>
        <v/>
      </c>
      <c r="B15" s="45" t="str">
        <f>'1 Innleggelser'!B21</f>
        <v/>
      </c>
      <c r="C15" s="45">
        <f>'1 Innleggelser'!C21</f>
        <v>0</v>
      </c>
      <c r="D15" s="45">
        <f>'1 Innleggelser'!D21</f>
        <v>0</v>
      </c>
      <c r="E15" s="45">
        <f>'1 Innleggelser'!E21</f>
        <v>0</v>
      </c>
    </row>
    <row r="16" spans="1:5" ht="15">
      <c r="A16" s="45" t="str">
        <f>'1 Innleggelser'!A22</f>
        <v/>
      </c>
      <c r="B16" s="45" t="str">
        <f>'1 Innleggelser'!B22</f>
        <v/>
      </c>
      <c r="C16" s="45">
        <f>'1 Innleggelser'!C22</f>
        <v>0</v>
      </c>
      <c r="D16" s="45">
        <f>'1 Innleggelser'!D22</f>
        <v>0</v>
      </c>
      <c r="E16" s="45">
        <f>'1 Innleggelser'!E22</f>
        <v>0</v>
      </c>
    </row>
    <row r="17" spans="1:5" ht="15">
      <c r="A17" s="45" t="str">
        <f>'1 Innleggelser'!A23</f>
        <v/>
      </c>
      <c r="B17" s="45" t="str">
        <f>'1 Innleggelser'!B23</f>
        <v/>
      </c>
      <c r="C17" s="45">
        <f>'1 Innleggelser'!C23</f>
        <v>0</v>
      </c>
      <c r="D17" s="45">
        <f>'1 Innleggelser'!D23</f>
        <v>0</v>
      </c>
      <c r="E17" s="45">
        <f>'1 Innleggelser'!E23</f>
        <v>0</v>
      </c>
    </row>
    <row r="18" spans="1:5" ht="15">
      <c r="A18" s="45" t="str">
        <f>'1 Innleggelser'!A24</f>
        <v/>
      </c>
      <c r="B18" s="45" t="str">
        <f>'1 Innleggelser'!B24</f>
        <v/>
      </c>
      <c r="C18" s="45">
        <f>'1 Innleggelser'!C24</f>
        <v>0</v>
      </c>
      <c r="D18" s="45">
        <f>'1 Innleggelser'!D24</f>
        <v>0</v>
      </c>
      <c r="E18" s="45">
        <f>'1 Innleggelser'!E24</f>
        <v>0</v>
      </c>
    </row>
    <row r="19" spans="1:5" ht="15">
      <c r="A19" s="45" t="str">
        <f>'1 Innleggelser'!A25</f>
        <v/>
      </c>
      <c r="B19" s="45" t="str">
        <f>'1 Innleggelser'!B25</f>
        <v/>
      </c>
      <c r="C19" s="45">
        <f>'1 Innleggelser'!C25</f>
        <v>0</v>
      </c>
      <c r="D19" s="45">
        <f>'1 Innleggelser'!D25</f>
        <v>0</v>
      </c>
      <c r="E19" s="45">
        <f>'1 Innleggelser'!E25</f>
        <v>0</v>
      </c>
    </row>
    <row r="20" spans="1:5" ht="15">
      <c r="A20" s="45" t="str">
        <f>'1 Innleggelser'!A26</f>
        <v/>
      </c>
      <c r="B20" s="45" t="str">
        <f>'1 Innleggelser'!B26</f>
        <v/>
      </c>
      <c r="C20" s="45">
        <f>'1 Innleggelser'!C26</f>
        <v>0</v>
      </c>
      <c r="D20" s="45">
        <f>'1 Innleggelser'!D26</f>
        <v>0</v>
      </c>
      <c r="E20" s="45">
        <f>'1 Innleggelser'!E26</f>
        <v>0</v>
      </c>
    </row>
    <row r="21" spans="1:5" ht="15">
      <c r="A21" s="45" t="str">
        <f>'1 Innleggelser'!A27</f>
        <v/>
      </c>
      <c r="B21" s="45" t="str">
        <f>'1 Innleggelser'!B27</f>
        <v/>
      </c>
      <c r="C21" s="45">
        <f>'1 Innleggelser'!C27</f>
        <v>0</v>
      </c>
      <c r="D21" s="45">
        <f>'1 Innleggelser'!D27</f>
        <v>0</v>
      </c>
      <c r="E21" s="45">
        <f>'1 Innleggelser'!E27</f>
        <v>0</v>
      </c>
    </row>
    <row r="22" spans="1:5" ht="15">
      <c r="A22" s="45" t="str">
        <f>'1 Innleggelser'!A28</f>
        <v/>
      </c>
      <c r="B22" s="45" t="str">
        <f>'1 Innleggelser'!B28</f>
        <v/>
      </c>
      <c r="C22" s="45">
        <f>'1 Innleggelser'!C28</f>
        <v>0</v>
      </c>
      <c r="D22" s="45">
        <f>'1 Innleggelser'!D28</f>
        <v>0</v>
      </c>
      <c r="E22" s="45">
        <f>'1 Innleggelser'!E28</f>
        <v>0</v>
      </c>
    </row>
    <row r="23" spans="1:5" ht="15">
      <c r="A23" s="45" t="str">
        <f>'1 Innleggelser'!A29</f>
        <v>Kommune ikke registrert/andre kommuner</v>
      </c>
      <c r="B23" s="45"/>
      <c r="C23" s="45">
        <f>'1 Innleggelser'!C29</f>
        <v>0</v>
      </c>
      <c r="D23" s="45">
        <f>'1 Innleggelser'!D29</f>
        <v>0</v>
      </c>
      <c r="E23" s="45">
        <f>'1 Innleggelser'!E29</f>
        <v>0</v>
      </c>
    </row>
    <row r="24" spans="1:5" ht="15">
      <c r="A24" s="45" t="str">
        <f>'1 Innleggelser'!A30</f>
        <v>Totalt</v>
      </c>
      <c r="B24" s="45"/>
      <c r="C24" s="45">
        <f>'1 Innleggelser'!C30</f>
        <v>0</v>
      </c>
      <c r="D24" s="45">
        <f>'1 Innleggelser'!D30</f>
        <v>0</v>
      </c>
      <c r="E24" s="45">
        <f>'1 Innleggelser'!E30</f>
        <v>0</v>
      </c>
    </row>
    <row r="25" spans="1:5" ht="15">
      <c r="A25" s="45"/>
      <c r="B25" s="45"/>
      <c r="C25" s="45"/>
      <c r="D25" s="45"/>
      <c r="E25" s="45"/>
    </row>
    <row r="28" ht="15.75" customHeight="1"/>
  </sheetData>
  <mergeCells count="6">
    <mergeCell ref="I2:L2"/>
    <mergeCell ref="G9:G10"/>
    <mergeCell ref="H9:H10"/>
    <mergeCell ref="I9:L9"/>
    <mergeCell ref="G2:G3"/>
    <mergeCell ref="H2:H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00102615356"/>
  </sheetPr>
  <dimension ref="A1:W24"/>
  <sheetViews>
    <sheetView workbookViewId="0" topLeftCell="A1">
      <selection activeCell="V11" sqref="V11"/>
    </sheetView>
  </sheetViews>
  <sheetFormatPr defaultColWidth="11.421875" defaultRowHeight="15"/>
  <cols>
    <col min="1" max="23" width="8.7109375" style="0" customWidth="1"/>
  </cols>
  <sheetData>
    <row r="1" spans="1:13" ht="21">
      <c r="A1" s="7" t="s">
        <v>162</v>
      </c>
      <c r="B1" s="7"/>
      <c r="C1" s="7"/>
      <c r="D1" s="7"/>
      <c r="M1" t="s">
        <v>155</v>
      </c>
    </row>
    <row r="2" spans="1:22" ht="15.75">
      <c r="A2" s="353" t="s">
        <v>74</v>
      </c>
      <c r="B2" s="355" t="s">
        <v>15</v>
      </c>
      <c r="C2" s="356"/>
      <c r="D2" s="357"/>
      <c r="E2" s="73" t="s">
        <v>21</v>
      </c>
      <c r="F2" s="73" t="s">
        <v>75</v>
      </c>
      <c r="G2" s="73" t="s">
        <v>76</v>
      </c>
      <c r="H2" s="74" t="s">
        <v>22</v>
      </c>
      <c r="I2" s="73" t="s">
        <v>23</v>
      </c>
      <c r="J2" s="73" t="s">
        <v>51</v>
      </c>
      <c r="M2" s="353" t="s">
        <v>74</v>
      </c>
      <c r="N2" s="354" t="s">
        <v>15</v>
      </c>
      <c r="O2" s="354"/>
      <c r="P2" s="354"/>
      <c r="Q2" s="73" t="s">
        <v>21</v>
      </c>
      <c r="R2" s="73" t="s">
        <v>75</v>
      </c>
      <c r="S2" s="73" t="s">
        <v>76</v>
      </c>
      <c r="T2" s="74" t="s">
        <v>22</v>
      </c>
      <c r="U2" s="73" t="s">
        <v>23</v>
      </c>
      <c r="V2" s="73" t="s">
        <v>51</v>
      </c>
    </row>
    <row r="3" spans="1:23" ht="15.75">
      <c r="A3" s="353"/>
      <c r="B3" s="8" t="s">
        <v>19</v>
      </c>
      <c r="C3" s="8" t="s">
        <v>20</v>
      </c>
      <c r="D3" s="8" t="s">
        <v>15</v>
      </c>
      <c r="E3" s="8" t="s">
        <v>15</v>
      </c>
      <c r="F3" s="8" t="s">
        <v>15</v>
      </c>
      <c r="G3" s="8" t="s">
        <v>15</v>
      </c>
      <c r="H3" s="8" t="s">
        <v>15</v>
      </c>
      <c r="I3" s="8" t="s">
        <v>15</v>
      </c>
      <c r="J3" s="8" t="s">
        <v>15</v>
      </c>
      <c r="K3" s="75" t="s">
        <v>186</v>
      </c>
      <c r="M3" s="353"/>
      <c r="N3" s="8" t="s">
        <v>19</v>
      </c>
      <c r="O3" s="8" t="s">
        <v>20</v>
      </c>
      <c r="P3" s="8" t="s">
        <v>15</v>
      </c>
      <c r="Q3" s="8" t="s">
        <v>15</v>
      </c>
      <c r="R3" s="8" t="s">
        <v>15</v>
      </c>
      <c r="S3" s="8" t="s">
        <v>15</v>
      </c>
      <c r="T3" s="8" t="s">
        <v>15</v>
      </c>
      <c r="U3" s="8" t="s">
        <v>15</v>
      </c>
      <c r="V3" s="8" t="s">
        <v>15</v>
      </c>
      <c r="W3" s="75" t="s">
        <v>187</v>
      </c>
    </row>
    <row r="4" spans="1:23" ht="15">
      <c r="A4" t="str">
        <f>'4 Kjønn og alder'!B10</f>
        <v>0</v>
      </c>
      <c r="B4">
        <f>'4 Kjønn og alder'!U10</f>
        <v>0</v>
      </c>
      <c r="C4">
        <f>'4 Kjønn og alder'!V10</f>
        <v>0</v>
      </c>
      <c r="D4">
        <f>'4 Kjønn og alder'!W10</f>
        <v>0</v>
      </c>
      <c r="E4">
        <f>'4 Kjønn og alder'!E10</f>
        <v>0</v>
      </c>
      <c r="F4">
        <f>'4 Kjønn og alder'!H10</f>
        <v>0</v>
      </c>
      <c r="G4">
        <f>'4 Kjønn og alder'!K10</f>
        <v>0</v>
      </c>
      <c r="H4">
        <f>'4 Kjønn og alder'!N10</f>
        <v>0</v>
      </c>
      <c r="I4">
        <f>'4 Kjønn og alder'!Q10</f>
        <v>0</v>
      </c>
      <c r="J4">
        <f>'4 Kjønn og alder'!T10</f>
        <v>0</v>
      </c>
      <c r="K4">
        <f>SUM(E4:J4)-D4</f>
        <v>0</v>
      </c>
      <c r="M4" t="str">
        <f>'4 Kjønn og alder'!B39</f>
        <v>0</v>
      </c>
      <c r="N4">
        <f>'4 Kjønn og alder'!U39</f>
        <v>0</v>
      </c>
      <c r="O4">
        <f>'4 Kjønn og alder'!V39</f>
        <v>0</v>
      </c>
      <c r="P4">
        <f>'4 Kjønn og alder'!W39</f>
        <v>0</v>
      </c>
      <c r="Q4">
        <f>'4 Kjønn og alder'!E39</f>
        <v>0</v>
      </c>
      <c r="R4">
        <f>'4 Kjønn og alder'!H39</f>
        <v>0</v>
      </c>
      <c r="S4">
        <f>'4 Kjønn og alder'!K39</f>
        <v>0</v>
      </c>
      <c r="T4">
        <f>'4 Kjønn og alder'!N39</f>
        <v>0</v>
      </c>
      <c r="U4">
        <f>'4 Kjønn og alder'!Q39</f>
        <v>0</v>
      </c>
      <c r="V4">
        <f>'4 Kjønn og alder'!T39</f>
        <v>0</v>
      </c>
      <c r="W4">
        <f aca="true" t="shared" si="0" ref="W4:W24">SUM(Q4:V4)-P4</f>
        <v>0</v>
      </c>
    </row>
    <row r="5" spans="1:23" ht="15">
      <c r="A5" t="str">
        <f>'4 Kjønn og alder'!B11</f>
        <v/>
      </c>
      <c r="B5">
        <f>'4 Kjønn og alder'!U11</f>
        <v>0</v>
      </c>
      <c r="C5">
        <f>'4 Kjønn og alder'!V11</f>
        <v>0</v>
      </c>
      <c r="D5">
        <f>'4 Kjønn og alder'!W11</f>
        <v>0</v>
      </c>
      <c r="E5">
        <f>'4 Kjønn og alder'!E11</f>
        <v>0</v>
      </c>
      <c r="F5">
        <f>'4 Kjønn og alder'!H11</f>
        <v>0</v>
      </c>
      <c r="G5">
        <f>'4 Kjønn og alder'!K11</f>
        <v>0</v>
      </c>
      <c r="H5">
        <f>'4 Kjønn og alder'!N11</f>
        <v>0</v>
      </c>
      <c r="I5">
        <f>'4 Kjønn og alder'!Q11</f>
        <v>0</v>
      </c>
      <c r="J5">
        <f>'4 Kjønn og alder'!T11</f>
        <v>0</v>
      </c>
      <c r="K5">
        <f aca="true" t="shared" si="1" ref="K5:K24">SUM(E5:J5)-D5</f>
        <v>0</v>
      </c>
      <c r="M5" t="str">
        <f>'4 Kjønn og alder'!B40</f>
        <v/>
      </c>
      <c r="N5">
        <f>'4 Kjønn og alder'!U40</f>
        <v>0</v>
      </c>
      <c r="O5">
        <f>'4 Kjønn og alder'!V40</f>
        <v>0</v>
      </c>
      <c r="P5">
        <f>'4 Kjønn og alder'!W40</f>
        <v>0</v>
      </c>
      <c r="Q5">
        <f>'4 Kjønn og alder'!E40</f>
        <v>0</v>
      </c>
      <c r="R5">
        <f>'4 Kjønn og alder'!H40</f>
        <v>0</v>
      </c>
      <c r="S5">
        <f>'4 Kjønn og alder'!K40</f>
        <v>0</v>
      </c>
      <c r="T5">
        <f>'4 Kjønn og alder'!N40</f>
        <v>0</v>
      </c>
      <c r="U5">
        <f>'4 Kjønn og alder'!Q40</f>
        <v>0</v>
      </c>
      <c r="V5">
        <f>'4 Kjønn og alder'!T40</f>
        <v>0</v>
      </c>
      <c r="W5">
        <f t="shared" si="0"/>
        <v>0</v>
      </c>
    </row>
    <row r="6" spans="1:23" ht="15">
      <c r="A6" t="str">
        <f>'4 Kjønn og alder'!B12</f>
        <v/>
      </c>
      <c r="B6">
        <f>'4 Kjønn og alder'!U12</f>
        <v>0</v>
      </c>
      <c r="C6">
        <f>'4 Kjønn og alder'!V12</f>
        <v>0</v>
      </c>
      <c r="D6">
        <f>'4 Kjønn og alder'!W12</f>
        <v>0</v>
      </c>
      <c r="E6">
        <f>'4 Kjønn og alder'!E12</f>
        <v>0</v>
      </c>
      <c r="F6">
        <f>'4 Kjønn og alder'!H12</f>
        <v>0</v>
      </c>
      <c r="G6">
        <f>'4 Kjønn og alder'!K12</f>
        <v>0</v>
      </c>
      <c r="H6">
        <f>'4 Kjønn og alder'!N12</f>
        <v>0</v>
      </c>
      <c r="I6">
        <f>'4 Kjønn og alder'!Q12</f>
        <v>0</v>
      </c>
      <c r="J6">
        <f>'4 Kjønn og alder'!T12</f>
        <v>0</v>
      </c>
      <c r="K6">
        <f t="shared" si="1"/>
        <v>0</v>
      </c>
      <c r="M6" t="str">
        <f>'4 Kjønn og alder'!B41</f>
        <v/>
      </c>
      <c r="N6">
        <f>'4 Kjønn og alder'!U41</f>
        <v>0</v>
      </c>
      <c r="O6">
        <f>'4 Kjønn og alder'!V41</f>
        <v>0</v>
      </c>
      <c r="P6">
        <f>'4 Kjønn og alder'!W41</f>
        <v>0</v>
      </c>
      <c r="Q6">
        <f>'4 Kjønn og alder'!E41</f>
        <v>0</v>
      </c>
      <c r="R6">
        <f>'4 Kjønn og alder'!H41</f>
        <v>0</v>
      </c>
      <c r="S6">
        <f>'4 Kjønn og alder'!K41</f>
        <v>0</v>
      </c>
      <c r="T6">
        <f>'4 Kjønn og alder'!N41</f>
        <v>0</v>
      </c>
      <c r="U6">
        <f>'4 Kjønn og alder'!Q41</f>
        <v>0</v>
      </c>
      <c r="V6">
        <f>'4 Kjønn og alder'!T41</f>
        <v>0</v>
      </c>
      <c r="W6">
        <f t="shared" si="0"/>
        <v>0</v>
      </c>
    </row>
    <row r="7" spans="1:23" ht="15">
      <c r="A7" t="str">
        <f>'4 Kjønn og alder'!B13</f>
        <v/>
      </c>
      <c r="B7">
        <f>'4 Kjønn og alder'!U13</f>
        <v>0</v>
      </c>
      <c r="C7">
        <f>'4 Kjønn og alder'!V13</f>
        <v>0</v>
      </c>
      <c r="D7">
        <f>'4 Kjønn og alder'!W13</f>
        <v>0</v>
      </c>
      <c r="E7">
        <f>'4 Kjønn og alder'!E13</f>
        <v>0</v>
      </c>
      <c r="F7">
        <f>'4 Kjønn og alder'!H13</f>
        <v>0</v>
      </c>
      <c r="G7">
        <f>'4 Kjønn og alder'!K13</f>
        <v>0</v>
      </c>
      <c r="H7">
        <f>'4 Kjønn og alder'!N13</f>
        <v>0</v>
      </c>
      <c r="I7">
        <f>'4 Kjønn og alder'!Q13</f>
        <v>0</v>
      </c>
      <c r="J7">
        <f>'4 Kjønn og alder'!T13</f>
        <v>0</v>
      </c>
      <c r="K7">
        <f t="shared" si="1"/>
        <v>0</v>
      </c>
      <c r="M7" t="str">
        <f>'4 Kjønn og alder'!B42</f>
        <v/>
      </c>
      <c r="N7">
        <f>'4 Kjønn og alder'!U42</f>
        <v>0</v>
      </c>
      <c r="O7">
        <f>'4 Kjønn og alder'!V42</f>
        <v>0</v>
      </c>
      <c r="P7">
        <f>'4 Kjønn og alder'!W42</f>
        <v>0</v>
      </c>
      <c r="Q7">
        <f>'4 Kjønn og alder'!E42</f>
        <v>0</v>
      </c>
      <c r="R7">
        <f>'4 Kjønn og alder'!H42</f>
        <v>0</v>
      </c>
      <c r="S7">
        <f>'4 Kjønn og alder'!K42</f>
        <v>0</v>
      </c>
      <c r="T7">
        <f>'4 Kjønn og alder'!N42</f>
        <v>0</v>
      </c>
      <c r="U7">
        <f>'4 Kjønn og alder'!Q42</f>
        <v>0</v>
      </c>
      <c r="V7">
        <f>'4 Kjønn og alder'!T42</f>
        <v>0</v>
      </c>
      <c r="W7">
        <f t="shared" si="0"/>
        <v>0</v>
      </c>
    </row>
    <row r="8" spans="1:23" ht="15">
      <c r="A8" t="str">
        <f>'4 Kjønn og alder'!B14</f>
        <v/>
      </c>
      <c r="B8">
        <f>'4 Kjønn og alder'!U14</f>
        <v>0</v>
      </c>
      <c r="C8">
        <f>'4 Kjønn og alder'!V14</f>
        <v>0</v>
      </c>
      <c r="D8">
        <f>'4 Kjønn og alder'!W14</f>
        <v>0</v>
      </c>
      <c r="E8">
        <f>'4 Kjønn og alder'!E14</f>
        <v>0</v>
      </c>
      <c r="F8">
        <f>'4 Kjønn og alder'!H14</f>
        <v>0</v>
      </c>
      <c r="G8">
        <f>'4 Kjønn og alder'!K14</f>
        <v>0</v>
      </c>
      <c r="H8">
        <f>'4 Kjønn og alder'!N14</f>
        <v>0</v>
      </c>
      <c r="I8">
        <f>'4 Kjønn og alder'!Q14</f>
        <v>0</v>
      </c>
      <c r="J8">
        <f>'4 Kjønn og alder'!T14</f>
        <v>0</v>
      </c>
      <c r="K8">
        <f t="shared" si="1"/>
        <v>0</v>
      </c>
      <c r="M8" t="str">
        <f>'4 Kjønn og alder'!B43</f>
        <v/>
      </c>
      <c r="N8">
        <f>'4 Kjønn og alder'!U43</f>
        <v>0</v>
      </c>
      <c r="O8">
        <f>'4 Kjønn og alder'!V43</f>
        <v>0</v>
      </c>
      <c r="P8">
        <f>'4 Kjønn og alder'!W43</f>
        <v>0</v>
      </c>
      <c r="Q8">
        <f>'4 Kjønn og alder'!E43</f>
        <v>0</v>
      </c>
      <c r="R8">
        <f>'4 Kjønn og alder'!H43</f>
        <v>0</v>
      </c>
      <c r="S8">
        <f>'4 Kjønn og alder'!K43</f>
        <v>0</v>
      </c>
      <c r="T8">
        <f>'4 Kjønn og alder'!N43</f>
        <v>0</v>
      </c>
      <c r="U8">
        <f>'4 Kjønn og alder'!Q43</f>
        <v>0</v>
      </c>
      <c r="V8">
        <f>'4 Kjønn og alder'!T43</f>
        <v>0</v>
      </c>
      <c r="W8">
        <f t="shared" si="0"/>
        <v>0</v>
      </c>
    </row>
    <row r="9" spans="1:23" ht="15">
      <c r="A9" t="str">
        <f>'4 Kjønn og alder'!B15</f>
        <v/>
      </c>
      <c r="B9">
        <f>'4 Kjønn og alder'!U15</f>
        <v>0</v>
      </c>
      <c r="C9">
        <f>'4 Kjønn og alder'!V15</f>
        <v>0</v>
      </c>
      <c r="D9">
        <f>'4 Kjønn og alder'!W15</f>
        <v>0</v>
      </c>
      <c r="E9">
        <f>'4 Kjønn og alder'!E15</f>
        <v>0</v>
      </c>
      <c r="F9">
        <f>'4 Kjønn og alder'!H15</f>
        <v>0</v>
      </c>
      <c r="G9">
        <f>'4 Kjønn og alder'!K15</f>
        <v>0</v>
      </c>
      <c r="H9">
        <f>'4 Kjønn og alder'!N15</f>
        <v>0</v>
      </c>
      <c r="I9">
        <f>'4 Kjønn og alder'!Q15</f>
        <v>0</v>
      </c>
      <c r="J9">
        <f>'4 Kjønn og alder'!T15</f>
        <v>0</v>
      </c>
      <c r="K9">
        <f t="shared" si="1"/>
        <v>0</v>
      </c>
      <c r="M9" t="str">
        <f>'4 Kjønn og alder'!B44</f>
        <v/>
      </c>
      <c r="N9">
        <f>'4 Kjønn og alder'!U44</f>
        <v>0</v>
      </c>
      <c r="O9">
        <f>'4 Kjønn og alder'!V44</f>
        <v>0</v>
      </c>
      <c r="P9">
        <f>'4 Kjønn og alder'!W44</f>
        <v>0</v>
      </c>
      <c r="Q9">
        <f>'4 Kjønn og alder'!E44</f>
        <v>0</v>
      </c>
      <c r="R9">
        <f>'4 Kjønn og alder'!H44</f>
        <v>0</v>
      </c>
      <c r="S9">
        <f>'4 Kjønn og alder'!K44</f>
        <v>0</v>
      </c>
      <c r="T9">
        <f>'4 Kjønn og alder'!N44</f>
        <v>0</v>
      </c>
      <c r="U9">
        <f>'4 Kjønn og alder'!Q44</f>
        <v>0</v>
      </c>
      <c r="V9">
        <f>'4 Kjønn og alder'!T44</f>
        <v>0</v>
      </c>
      <c r="W9">
        <f t="shared" si="0"/>
        <v>0</v>
      </c>
    </row>
    <row r="10" spans="1:23" ht="15">
      <c r="A10" t="str">
        <f>'4 Kjønn og alder'!B16</f>
        <v/>
      </c>
      <c r="B10">
        <f>'4 Kjønn og alder'!U16</f>
        <v>0</v>
      </c>
      <c r="C10">
        <f>'4 Kjønn og alder'!V16</f>
        <v>0</v>
      </c>
      <c r="D10">
        <f>'4 Kjønn og alder'!W16</f>
        <v>0</v>
      </c>
      <c r="E10">
        <f>'4 Kjønn og alder'!E16</f>
        <v>0</v>
      </c>
      <c r="F10">
        <f>'4 Kjønn og alder'!H16</f>
        <v>0</v>
      </c>
      <c r="G10">
        <f>'4 Kjønn og alder'!K16</f>
        <v>0</v>
      </c>
      <c r="H10">
        <f>'4 Kjønn og alder'!N16</f>
        <v>0</v>
      </c>
      <c r="I10">
        <f>'4 Kjønn og alder'!Q16</f>
        <v>0</v>
      </c>
      <c r="J10">
        <f>'4 Kjønn og alder'!T16</f>
        <v>0</v>
      </c>
      <c r="K10">
        <f t="shared" si="1"/>
        <v>0</v>
      </c>
      <c r="M10" t="str">
        <f>'4 Kjønn og alder'!B45</f>
        <v/>
      </c>
      <c r="N10">
        <f>'4 Kjønn og alder'!U45</f>
        <v>0</v>
      </c>
      <c r="O10">
        <f>'4 Kjønn og alder'!V45</f>
        <v>0</v>
      </c>
      <c r="P10">
        <f>'4 Kjønn og alder'!W45</f>
        <v>0</v>
      </c>
      <c r="Q10">
        <f>'4 Kjønn og alder'!E45</f>
        <v>0</v>
      </c>
      <c r="R10">
        <f>'4 Kjønn og alder'!H45</f>
        <v>0</v>
      </c>
      <c r="S10">
        <f>'4 Kjønn og alder'!K45</f>
        <v>0</v>
      </c>
      <c r="T10">
        <f>'4 Kjønn og alder'!N45</f>
        <v>0</v>
      </c>
      <c r="U10">
        <f>'4 Kjønn og alder'!Q45</f>
        <v>0</v>
      </c>
      <c r="V10">
        <f>'4 Kjønn og alder'!T45</f>
        <v>0</v>
      </c>
      <c r="W10">
        <f t="shared" si="0"/>
        <v>0</v>
      </c>
    </row>
    <row r="11" spans="1:23" ht="15">
      <c r="A11" t="str">
        <f>'4 Kjønn og alder'!B17</f>
        <v/>
      </c>
      <c r="B11">
        <f>'4 Kjønn og alder'!U17</f>
        <v>0</v>
      </c>
      <c r="C11">
        <f>'4 Kjønn og alder'!V17</f>
        <v>0</v>
      </c>
      <c r="D11">
        <f>'4 Kjønn og alder'!W17</f>
        <v>0</v>
      </c>
      <c r="E11">
        <f>'4 Kjønn og alder'!E17</f>
        <v>0</v>
      </c>
      <c r="F11">
        <f>'4 Kjønn og alder'!H17</f>
        <v>0</v>
      </c>
      <c r="G11">
        <f>'4 Kjønn og alder'!K17</f>
        <v>0</v>
      </c>
      <c r="H11">
        <f>'4 Kjønn og alder'!N17</f>
        <v>0</v>
      </c>
      <c r="I11">
        <f>'4 Kjønn og alder'!Q17</f>
        <v>0</v>
      </c>
      <c r="J11">
        <f>'4 Kjønn og alder'!T17</f>
        <v>0</v>
      </c>
      <c r="K11">
        <f t="shared" si="1"/>
        <v>0</v>
      </c>
      <c r="M11" t="str">
        <f>'4 Kjønn og alder'!B46</f>
        <v/>
      </c>
      <c r="N11">
        <f>'4 Kjønn og alder'!U46</f>
        <v>0</v>
      </c>
      <c r="O11">
        <f>'4 Kjønn og alder'!V46</f>
        <v>0</v>
      </c>
      <c r="P11">
        <f>'4 Kjønn og alder'!W46</f>
        <v>0</v>
      </c>
      <c r="Q11">
        <f>'4 Kjønn og alder'!E46</f>
        <v>0</v>
      </c>
      <c r="R11">
        <f>'4 Kjønn og alder'!H46</f>
        <v>0</v>
      </c>
      <c r="S11">
        <f>'4 Kjønn og alder'!K46</f>
        <v>0</v>
      </c>
      <c r="T11">
        <f>'4 Kjønn og alder'!N46</f>
        <v>0</v>
      </c>
      <c r="U11">
        <f>'4 Kjønn og alder'!Q46</f>
        <v>0</v>
      </c>
      <c r="V11">
        <f>'4 Kjønn og alder'!T46</f>
        <v>0</v>
      </c>
      <c r="W11">
        <f t="shared" si="0"/>
        <v>0</v>
      </c>
    </row>
    <row r="12" spans="1:23" ht="15">
      <c r="A12" t="str">
        <f>'4 Kjønn og alder'!B18</f>
        <v/>
      </c>
      <c r="B12">
        <f>'4 Kjønn og alder'!U18</f>
        <v>0</v>
      </c>
      <c r="C12">
        <f>'4 Kjønn og alder'!V18</f>
        <v>0</v>
      </c>
      <c r="D12">
        <f>'4 Kjønn og alder'!W18</f>
        <v>0</v>
      </c>
      <c r="E12">
        <f>'4 Kjønn og alder'!E18</f>
        <v>0</v>
      </c>
      <c r="F12">
        <f>'4 Kjønn og alder'!H18</f>
        <v>0</v>
      </c>
      <c r="G12">
        <f>'4 Kjønn og alder'!K18</f>
        <v>0</v>
      </c>
      <c r="H12">
        <f>'4 Kjønn og alder'!N18</f>
        <v>0</v>
      </c>
      <c r="I12">
        <f>'4 Kjønn og alder'!Q18</f>
        <v>0</v>
      </c>
      <c r="J12">
        <f>'4 Kjønn og alder'!T18</f>
        <v>0</v>
      </c>
      <c r="K12">
        <f t="shared" si="1"/>
        <v>0</v>
      </c>
      <c r="M12" t="str">
        <f>'4 Kjønn og alder'!B47</f>
        <v/>
      </c>
      <c r="N12">
        <f>'4 Kjønn og alder'!U47</f>
        <v>0</v>
      </c>
      <c r="O12">
        <f>'4 Kjønn og alder'!V47</f>
        <v>0</v>
      </c>
      <c r="P12">
        <f>'4 Kjønn og alder'!W47</f>
        <v>0</v>
      </c>
      <c r="Q12">
        <f>'4 Kjønn og alder'!E47</f>
        <v>0</v>
      </c>
      <c r="R12">
        <f>'4 Kjønn og alder'!H47</f>
        <v>0</v>
      </c>
      <c r="S12">
        <f>'4 Kjønn og alder'!K47</f>
        <v>0</v>
      </c>
      <c r="T12">
        <f>'4 Kjønn og alder'!N47</f>
        <v>0</v>
      </c>
      <c r="U12">
        <f>'4 Kjønn og alder'!Q47</f>
        <v>0</v>
      </c>
      <c r="V12">
        <f>'4 Kjønn og alder'!T47</f>
        <v>0</v>
      </c>
      <c r="W12">
        <f t="shared" si="0"/>
        <v>0</v>
      </c>
    </row>
    <row r="13" spans="1:23" ht="15">
      <c r="A13" t="str">
        <f>'4 Kjønn og alder'!B19</f>
        <v/>
      </c>
      <c r="B13">
        <f>'4 Kjønn og alder'!U19</f>
        <v>0</v>
      </c>
      <c r="C13">
        <f>'4 Kjønn og alder'!V19</f>
        <v>0</v>
      </c>
      <c r="D13">
        <f>'4 Kjønn og alder'!W19</f>
        <v>0</v>
      </c>
      <c r="E13">
        <f>'4 Kjønn og alder'!E19</f>
        <v>0</v>
      </c>
      <c r="F13">
        <f>'4 Kjønn og alder'!H19</f>
        <v>0</v>
      </c>
      <c r="G13">
        <f>'4 Kjønn og alder'!K19</f>
        <v>0</v>
      </c>
      <c r="H13">
        <f>'4 Kjønn og alder'!N19</f>
        <v>0</v>
      </c>
      <c r="I13">
        <f>'4 Kjønn og alder'!Q19</f>
        <v>0</v>
      </c>
      <c r="J13">
        <f>'4 Kjønn og alder'!T19</f>
        <v>0</v>
      </c>
      <c r="K13">
        <f t="shared" si="1"/>
        <v>0</v>
      </c>
      <c r="M13" t="str">
        <f>'4 Kjønn og alder'!B48</f>
        <v/>
      </c>
      <c r="N13">
        <f>'4 Kjønn og alder'!U48</f>
        <v>0</v>
      </c>
      <c r="O13">
        <f>'4 Kjønn og alder'!V48</f>
        <v>0</v>
      </c>
      <c r="P13">
        <f>'4 Kjønn og alder'!W48</f>
        <v>0</v>
      </c>
      <c r="Q13">
        <f>'4 Kjønn og alder'!E48</f>
        <v>0</v>
      </c>
      <c r="R13">
        <f>'4 Kjønn og alder'!H48</f>
        <v>0</v>
      </c>
      <c r="S13">
        <f>'4 Kjønn og alder'!K48</f>
        <v>0</v>
      </c>
      <c r="T13">
        <f>'4 Kjønn og alder'!N48</f>
        <v>0</v>
      </c>
      <c r="U13">
        <f>'4 Kjønn og alder'!Q48</f>
        <v>0</v>
      </c>
      <c r="V13">
        <f>'4 Kjønn og alder'!T48</f>
        <v>0</v>
      </c>
      <c r="W13">
        <f t="shared" si="0"/>
        <v>0</v>
      </c>
    </row>
    <row r="14" spans="1:23" ht="15">
      <c r="A14" t="str">
        <f>'4 Kjønn og alder'!B20</f>
        <v/>
      </c>
      <c r="B14">
        <f>'4 Kjønn og alder'!U20</f>
        <v>0</v>
      </c>
      <c r="C14">
        <f>'4 Kjønn og alder'!V20</f>
        <v>0</v>
      </c>
      <c r="D14">
        <f>'4 Kjønn og alder'!W20</f>
        <v>0</v>
      </c>
      <c r="E14">
        <f>'4 Kjønn og alder'!E20</f>
        <v>0</v>
      </c>
      <c r="F14">
        <f>'4 Kjønn og alder'!H20</f>
        <v>0</v>
      </c>
      <c r="G14">
        <f>'4 Kjønn og alder'!K20</f>
        <v>0</v>
      </c>
      <c r="H14">
        <f>'4 Kjønn og alder'!N20</f>
        <v>0</v>
      </c>
      <c r="I14">
        <f>'4 Kjønn og alder'!Q20</f>
        <v>0</v>
      </c>
      <c r="J14">
        <f>'4 Kjønn og alder'!T20</f>
        <v>0</v>
      </c>
      <c r="K14">
        <f t="shared" si="1"/>
        <v>0</v>
      </c>
      <c r="M14" t="str">
        <f>'4 Kjønn og alder'!B49</f>
        <v/>
      </c>
      <c r="N14">
        <f>'4 Kjønn og alder'!U49</f>
        <v>0</v>
      </c>
      <c r="O14">
        <f>'4 Kjønn og alder'!V49</f>
        <v>0</v>
      </c>
      <c r="P14">
        <f>'4 Kjønn og alder'!W49</f>
        <v>0</v>
      </c>
      <c r="Q14">
        <f>'4 Kjønn og alder'!E49</f>
        <v>0</v>
      </c>
      <c r="R14">
        <f>'4 Kjønn og alder'!H49</f>
        <v>0</v>
      </c>
      <c r="S14">
        <f>'4 Kjønn og alder'!K49</f>
        <v>0</v>
      </c>
      <c r="T14">
        <f>'4 Kjønn og alder'!N49</f>
        <v>0</v>
      </c>
      <c r="U14">
        <f>'4 Kjønn og alder'!Q49</f>
        <v>0</v>
      </c>
      <c r="V14">
        <f>'4 Kjønn og alder'!T49</f>
        <v>0</v>
      </c>
      <c r="W14">
        <f t="shared" si="0"/>
        <v>0</v>
      </c>
    </row>
    <row r="15" spans="1:23" ht="15">
      <c r="A15" t="str">
        <f>'4 Kjønn og alder'!B21</f>
        <v/>
      </c>
      <c r="B15">
        <f>'4 Kjønn og alder'!U21</f>
        <v>0</v>
      </c>
      <c r="C15">
        <f>'4 Kjønn og alder'!V21</f>
        <v>0</v>
      </c>
      <c r="D15">
        <f>'4 Kjønn og alder'!W21</f>
        <v>0</v>
      </c>
      <c r="E15">
        <f>'4 Kjønn og alder'!E21</f>
        <v>0</v>
      </c>
      <c r="F15">
        <f>'4 Kjønn og alder'!H21</f>
        <v>0</v>
      </c>
      <c r="G15">
        <f>'4 Kjønn og alder'!K21</f>
        <v>0</v>
      </c>
      <c r="H15">
        <f>'4 Kjønn og alder'!N21</f>
        <v>0</v>
      </c>
      <c r="I15">
        <f>'4 Kjønn og alder'!Q21</f>
        <v>0</v>
      </c>
      <c r="J15">
        <f>'4 Kjønn og alder'!T21</f>
        <v>0</v>
      </c>
      <c r="K15">
        <f t="shared" si="1"/>
        <v>0</v>
      </c>
      <c r="M15" t="str">
        <f>'4 Kjønn og alder'!B50</f>
        <v/>
      </c>
      <c r="N15">
        <f>'4 Kjønn og alder'!U50</f>
        <v>0</v>
      </c>
      <c r="O15">
        <f>'4 Kjønn og alder'!V50</f>
        <v>0</v>
      </c>
      <c r="P15">
        <f>'4 Kjønn og alder'!W50</f>
        <v>0</v>
      </c>
      <c r="Q15">
        <f>'4 Kjønn og alder'!E50</f>
        <v>0</v>
      </c>
      <c r="R15">
        <f>'4 Kjønn og alder'!H50</f>
        <v>0</v>
      </c>
      <c r="S15">
        <f>'4 Kjønn og alder'!K50</f>
        <v>0</v>
      </c>
      <c r="T15">
        <f>'4 Kjønn og alder'!N50</f>
        <v>0</v>
      </c>
      <c r="U15">
        <f>'4 Kjønn og alder'!Q50</f>
        <v>0</v>
      </c>
      <c r="V15">
        <f>'4 Kjønn og alder'!T50</f>
        <v>0</v>
      </c>
      <c r="W15">
        <f t="shared" si="0"/>
        <v>0</v>
      </c>
    </row>
    <row r="16" spans="1:23" ht="15">
      <c r="A16" t="str">
        <f>'4 Kjønn og alder'!B22</f>
        <v/>
      </c>
      <c r="B16">
        <f>'4 Kjønn og alder'!U22</f>
        <v>0</v>
      </c>
      <c r="C16">
        <f>'4 Kjønn og alder'!V22</f>
        <v>0</v>
      </c>
      <c r="D16">
        <f>'4 Kjønn og alder'!W22</f>
        <v>0</v>
      </c>
      <c r="E16">
        <f>'4 Kjønn og alder'!E22</f>
        <v>0</v>
      </c>
      <c r="F16">
        <f>'4 Kjønn og alder'!H22</f>
        <v>0</v>
      </c>
      <c r="G16">
        <f>'4 Kjønn og alder'!K22</f>
        <v>0</v>
      </c>
      <c r="H16">
        <f>'4 Kjønn og alder'!N22</f>
        <v>0</v>
      </c>
      <c r="I16">
        <f>'4 Kjønn og alder'!Q22</f>
        <v>0</v>
      </c>
      <c r="J16">
        <f>'4 Kjønn og alder'!T22</f>
        <v>0</v>
      </c>
      <c r="K16">
        <f t="shared" si="1"/>
        <v>0</v>
      </c>
      <c r="M16" t="str">
        <f>'4 Kjønn og alder'!B51</f>
        <v/>
      </c>
      <c r="N16">
        <f>'4 Kjønn og alder'!U51</f>
        <v>0</v>
      </c>
      <c r="O16">
        <f>'4 Kjønn og alder'!V51</f>
        <v>0</v>
      </c>
      <c r="P16">
        <f>'4 Kjønn og alder'!W51</f>
        <v>0</v>
      </c>
      <c r="Q16">
        <f>'4 Kjønn og alder'!E51</f>
        <v>0</v>
      </c>
      <c r="R16">
        <f>'4 Kjønn og alder'!H51</f>
        <v>0</v>
      </c>
      <c r="S16">
        <f>'4 Kjønn og alder'!K51</f>
        <v>0</v>
      </c>
      <c r="T16">
        <f>'4 Kjønn og alder'!N51</f>
        <v>0</v>
      </c>
      <c r="U16">
        <f>'4 Kjønn og alder'!Q51</f>
        <v>0</v>
      </c>
      <c r="V16">
        <f>'4 Kjønn og alder'!T51</f>
        <v>0</v>
      </c>
      <c r="W16">
        <f t="shared" si="0"/>
        <v>0</v>
      </c>
    </row>
    <row r="17" spans="1:23" ht="15">
      <c r="A17" t="str">
        <f>'4 Kjønn og alder'!B23</f>
        <v/>
      </c>
      <c r="B17">
        <f>'4 Kjønn og alder'!U23</f>
        <v>0</v>
      </c>
      <c r="C17">
        <f>'4 Kjønn og alder'!V23</f>
        <v>0</v>
      </c>
      <c r="D17">
        <f>'4 Kjønn og alder'!W23</f>
        <v>0</v>
      </c>
      <c r="E17">
        <f>'4 Kjønn og alder'!E23</f>
        <v>0</v>
      </c>
      <c r="F17">
        <f>'4 Kjønn og alder'!H23</f>
        <v>0</v>
      </c>
      <c r="G17">
        <f>'4 Kjønn og alder'!K23</f>
        <v>0</v>
      </c>
      <c r="H17">
        <f>'4 Kjønn og alder'!N23</f>
        <v>0</v>
      </c>
      <c r="I17">
        <f>'4 Kjønn og alder'!Q23</f>
        <v>0</v>
      </c>
      <c r="J17">
        <f>'4 Kjønn og alder'!T23</f>
        <v>0</v>
      </c>
      <c r="K17">
        <f t="shared" si="1"/>
        <v>0</v>
      </c>
      <c r="M17" t="str">
        <f>'4 Kjønn og alder'!B52</f>
        <v/>
      </c>
      <c r="N17">
        <f>'4 Kjønn og alder'!U52</f>
        <v>0</v>
      </c>
      <c r="O17">
        <f>'4 Kjønn og alder'!V52</f>
        <v>0</v>
      </c>
      <c r="P17">
        <f>'4 Kjønn og alder'!W52</f>
        <v>0</v>
      </c>
      <c r="Q17">
        <f>'4 Kjønn og alder'!E52</f>
        <v>0</v>
      </c>
      <c r="R17">
        <f>'4 Kjønn og alder'!H52</f>
        <v>0</v>
      </c>
      <c r="S17">
        <f>'4 Kjønn og alder'!K52</f>
        <v>0</v>
      </c>
      <c r="T17">
        <f>'4 Kjønn og alder'!N52</f>
        <v>0</v>
      </c>
      <c r="U17">
        <f>'4 Kjønn og alder'!Q52</f>
        <v>0</v>
      </c>
      <c r="V17">
        <f>'4 Kjønn og alder'!T52</f>
        <v>0</v>
      </c>
      <c r="W17">
        <f t="shared" si="0"/>
        <v>0</v>
      </c>
    </row>
    <row r="18" spans="1:23" ht="15">
      <c r="A18" t="str">
        <f>'4 Kjønn og alder'!B24</f>
        <v/>
      </c>
      <c r="B18">
        <f>'4 Kjønn og alder'!U24</f>
        <v>0</v>
      </c>
      <c r="C18">
        <f>'4 Kjønn og alder'!V24</f>
        <v>0</v>
      </c>
      <c r="D18">
        <f>'4 Kjønn og alder'!W24</f>
        <v>0</v>
      </c>
      <c r="E18">
        <f>'4 Kjønn og alder'!E24</f>
        <v>0</v>
      </c>
      <c r="F18">
        <f>'4 Kjønn og alder'!H24</f>
        <v>0</v>
      </c>
      <c r="G18">
        <f>'4 Kjønn og alder'!K24</f>
        <v>0</v>
      </c>
      <c r="H18">
        <f>'4 Kjønn og alder'!N24</f>
        <v>0</v>
      </c>
      <c r="I18">
        <f>'4 Kjønn og alder'!Q24</f>
        <v>0</v>
      </c>
      <c r="J18">
        <f>'4 Kjønn og alder'!T24</f>
        <v>0</v>
      </c>
      <c r="K18">
        <f t="shared" si="1"/>
        <v>0</v>
      </c>
      <c r="M18" t="str">
        <f>'4 Kjønn og alder'!B53</f>
        <v/>
      </c>
      <c r="N18">
        <f>'4 Kjønn og alder'!U53</f>
        <v>0</v>
      </c>
      <c r="O18">
        <f>'4 Kjønn og alder'!V53</f>
        <v>0</v>
      </c>
      <c r="P18">
        <f>'4 Kjønn og alder'!W53</f>
        <v>0</v>
      </c>
      <c r="Q18">
        <f>'4 Kjønn og alder'!E53</f>
        <v>0</v>
      </c>
      <c r="R18">
        <f>'4 Kjønn og alder'!H53</f>
        <v>0</v>
      </c>
      <c r="S18">
        <f>'4 Kjønn og alder'!K53</f>
        <v>0</v>
      </c>
      <c r="T18">
        <f>'4 Kjønn og alder'!N53</f>
        <v>0</v>
      </c>
      <c r="U18">
        <f>'4 Kjønn og alder'!Q53</f>
        <v>0</v>
      </c>
      <c r="V18">
        <f>'4 Kjønn og alder'!T53</f>
        <v>0</v>
      </c>
      <c r="W18">
        <f t="shared" si="0"/>
        <v>0</v>
      </c>
    </row>
    <row r="19" spans="1:23" ht="15">
      <c r="A19" t="str">
        <f>'4 Kjønn og alder'!B25</f>
        <v/>
      </c>
      <c r="B19">
        <f>'4 Kjønn og alder'!U25</f>
        <v>0</v>
      </c>
      <c r="C19">
        <f>'4 Kjønn og alder'!V25</f>
        <v>0</v>
      </c>
      <c r="D19">
        <f>'4 Kjønn og alder'!W25</f>
        <v>0</v>
      </c>
      <c r="E19">
        <f>'4 Kjønn og alder'!E25</f>
        <v>0</v>
      </c>
      <c r="F19">
        <f>'4 Kjønn og alder'!H25</f>
        <v>0</v>
      </c>
      <c r="G19">
        <f>'4 Kjønn og alder'!K25</f>
        <v>0</v>
      </c>
      <c r="H19">
        <f>'4 Kjønn og alder'!N25</f>
        <v>0</v>
      </c>
      <c r="I19">
        <f>'4 Kjønn og alder'!Q25</f>
        <v>0</v>
      </c>
      <c r="J19">
        <f>'4 Kjønn og alder'!T25</f>
        <v>0</v>
      </c>
      <c r="K19">
        <f t="shared" si="1"/>
        <v>0</v>
      </c>
      <c r="M19" t="str">
        <f>'4 Kjønn og alder'!B54</f>
        <v/>
      </c>
      <c r="N19">
        <f>'4 Kjønn og alder'!U54</f>
        <v>0</v>
      </c>
      <c r="O19">
        <f>'4 Kjønn og alder'!V54</f>
        <v>0</v>
      </c>
      <c r="P19">
        <f>'4 Kjønn og alder'!W54</f>
        <v>0</v>
      </c>
      <c r="Q19">
        <f>'4 Kjønn og alder'!E54</f>
        <v>0</v>
      </c>
      <c r="R19">
        <f>'4 Kjønn og alder'!H54</f>
        <v>0</v>
      </c>
      <c r="S19">
        <f>'4 Kjønn og alder'!K54</f>
        <v>0</v>
      </c>
      <c r="T19">
        <f>'4 Kjønn og alder'!N54</f>
        <v>0</v>
      </c>
      <c r="U19">
        <f>'4 Kjønn og alder'!Q54</f>
        <v>0</v>
      </c>
      <c r="V19">
        <f>'4 Kjønn og alder'!T54</f>
        <v>0</v>
      </c>
      <c r="W19">
        <f t="shared" si="0"/>
        <v>0</v>
      </c>
    </row>
    <row r="20" spans="1:23" ht="15">
      <c r="A20" t="str">
        <f>'4 Kjønn og alder'!B26</f>
        <v/>
      </c>
      <c r="B20">
        <f>'4 Kjønn og alder'!U26</f>
        <v>0</v>
      </c>
      <c r="C20">
        <f>'4 Kjønn og alder'!V26</f>
        <v>0</v>
      </c>
      <c r="D20">
        <f>'4 Kjønn og alder'!W26</f>
        <v>0</v>
      </c>
      <c r="E20">
        <f>'4 Kjønn og alder'!E26</f>
        <v>0</v>
      </c>
      <c r="F20">
        <f>'4 Kjønn og alder'!H26</f>
        <v>0</v>
      </c>
      <c r="G20">
        <f>'4 Kjønn og alder'!K26</f>
        <v>0</v>
      </c>
      <c r="H20">
        <f>'4 Kjønn og alder'!N26</f>
        <v>0</v>
      </c>
      <c r="I20">
        <f>'4 Kjønn og alder'!Q26</f>
        <v>0</v>
      </c>
      <c r="J20">
        <f>'4 Kjønn og alder'!T26</f>
        <v>0</v>
      </c>
      <c r="K20">
        <f t="shared" si="1"/>
        <v>0</v>
      </c>
      <c r="M20" t="str">
        <f>'4 Kjønn og alder'!B55</f>
        <v/>
      </c>
      <c r="N20">
        <f>'4 Kjønn og alder'!U55</f>
        <v>0</v>
      </c>
      <c r="O20">
        <f>'4 Kjønn og alder'!V55</f>
        <v>0</v>
      </c>
      <c r="P20">
        <f>'4 Kjønn og alder'!W55</f>
        <v>0</v>
      </c>
      <c r="Q20">
        <f>'4 Kjønn og alder'!E55</f>
        <v>0</v>
      </c>
      <c r="R20">
        <f>'4 Kjønn og alder'!H55</f>
        <v>0</v>
      </c>
      <c r="S20">
        <f>'4 Kjønn og alder'!K55</f>
        <v>0</v>
      </c>
      <c r="T20">
        <f>'4 Kjønn og alder'!N55</f>
        <v>0</v>
      </c>
      <c r="U20">
        <f>'4 Kjønn og alder'!Q55</f>
        <v>0</v>
      </c>
      <c r="V20">
        <f>'4 Kjønn og alder'!T55</f>
        <v>0</v>
      </c>
      <c r="W20">
        <f t="shared" si="0"/>
        <v>0</v>
      </c>
    </row>
    <row r="21" spans="1:23" ht="15">
      <c r="A21" t="str">
        <f>'4 Kjønn og alder'!B27</f>
        <v/>
      </c>
      <c r="B21">
        <f>'4 Kjønn og alder'!U27</f>
        <v>0</v>
      </c>
      <c r="C21">
        <f>'4 Kjønn og alder'!V27</f>
        <v>0</v>
      </c>
      <c r="D21">
        <f>'4 Kjønn og alder'!W27</f>
        <v>0</v>
      </c>
      <c r="E21">
        <f>'4 Kjønn og alder'!E27</f>
        <v>0</v>
      </c>
      <c r="F21">
        <f>'4 Kjønn og alder'!H27</f>
        <v>0</v>
      </c>
      <c r="G21">
        <f>'4 Kjønn og alder'!K27</f>
        <v>0</v>
      </c>
      <c r="H21">
        <f>'4 Kjønn og alder'!N27</f>
        <v>0</v>
      </c>
      <c r="I21">
        <f>'4 Kjønn og alder'!Q27</f>
        <v>0</v>
      </c>
      <c r="J21">
        <f>'4 Kjønn og alder'!T27</f>
        <v>0</v>
      </c>
      <c r="K21">
        <f t="shared" si="1"/>
        <v>0</v>
      </c>
      <c r="M21" t="str">
        <f>'4 Kjønn og alder'!B56</f>
        <v/>
      </c>
      <c r="N21">
        <f>'4 Kjønn og alder'!U56</f>
        <v>0</v>
      </c>
      <c r="O21">
        <f>'4 Kjønn og alder'!V56</f>
        <v>0</v>
      </c>
      <c r="P21">
        <f>'4 Kjønn og alder'!W56</f>
        <v>0</v>
      </c>
      <c r="Q21">
        <f>'4 Kjønn og alder'!E56</f>
        <v>0</v>
      </c>
      <c r="R21">
        <f>'4 Kjønn og alder'!H56</f>
        <v>0</v>
      </c>
      <c r="S21">
        <f>'4 Kjønn og alder'!K56</f>
        <v>0</v>
      </c>
      <c r="T21">
        <f>'4 Kjønn og alder'!N56</f>
        <v>0</v>
      </c>
      <c r="U21">
        <f>'4 Kjønn og alder'!Q56</f>
        <v>0</v>
      </c>
      <c r="V21">
        <f>'4 Kjønn og alder'!T56</f>
        <v>0</v>
      </c>
      <c r="W21">
        <f t="shared" si="0"/>
        <v>0</v>
      </c>
    </row>
    <row r="22" spans="1:23" ht="15">
      <c r="A22" t="str">
        <f>'4 Kjønn og alder'!B28</f>
        <v/>
      </c>
      <c r="B22">
        <f>'4 Kjønn og alder'!U28</f>
        <v>0</v>
      </c>
      <c r="C22">
        <f>'4 Kjønn og alder'!V28</f>
        <v>0</v>
      </c>
      <c r="D22">
        <f>'4 Kjønn og alder'!W28</f>
        <v>0</v>
      </c>
      <c r="E22">
        <f>'4 Kjønn og alder'!E28</f>
        <v>0</v>
      </c>
      <c r="F22">
        <f>'4 Kjønn og alder'!H28</f>
        <v>0</v>
      </c>
      <c r="G22">
        <f>'4 Kjønn og alder'!K28</f>
        <v>0</v>
      </c>
      <c r="H22">
        <f>'4 Kjønn og alder'!N28</f>
        <v>0</v>
      </c>
      <c r="I22">
        <f>'4 Kjønn og alder'!Q28</f>
        <v>0</v>
      </c>
      <c r="J22">
        <f>'4 Kjønn og alder'!T28</f>
        <v>0</v>
      </c>
      <c r="K22">
        <f t="shared" si="1"/>
        <v>0</v>
      </c>
      <c r="M22" t="str">
        <f>'4 Kjønn og alder'!B57</f>
        <v/>
      </c>
      <c r="N22">
        <f>'4 Kjønn og alder'!U57</f>
        <v>0</v>
      </c>
      <c r="O22">
        <f>'4 Kjønn og alder'!V57</f>
        <v>0</v>
      </c>
      <c r="P22">
        <f>'4 Kjønn og alder'!W57</f>
        <v>0</v>
      </c>
      <c r="Q22">
        <f>'4 Kjønn og alder'!E57</f>
        <v>0</v>
      </c>
      <c r="R22">
        <f>'4 Kjønn og alder'!H57</f>
        <v>0</v>
      </c>
      <c r="S22">
        <f>'4 Kjønn og alder'!K57</f>
        <v>0</v>
      </c>
      <c r="T22">
        <f>'4 Kjønn og alder'!N57</f>
        <v>0</v>
      </c>
      <c r="U22">
        <f>'4 Kjønn og alder'!Q57</f>
        <v>0</v>
      </c>
      <c r="V22">
        <f>'4 Kjønn og alder'!T57</f>
        <v>0</v>
      </c>
      <c r="W22">
        <f t="shared" si="0"/>
        <v>0</v>
      </c>
    </row>
    <row r="23" spans="1:23" ht="15">
      <c r="A23">
        <f>'4 Kjønn og alder'!B29</f>
        <v>0</v>
      </c>
      <c r="B23">
        <f>'4 Kjønn og alder'!U29</f>
        <v>0</v>
      </c>
      <c r="C23">
        <f>'4 Kjønn og alder'!V29</f>
        <v>0</v>
      </c>
      <c r="D23">
        <f>'4 Kjønn og alder'!W29</f>
        <v>0</v>
      </c>
      <c r="E23">
        <f>'4 Kjønn og alder'!E29</f>
        <v>0</v>
      </c>
      <c r="F23">
        <f>'4 Kjønn og alder'!H29</f>
        <v>0</v>
      </c>
      <c r="G23">
        <f>'4 Kjønn og alder'!K29</f>
        <v>0</v>
      </c>
      <c r="H23">
        <f>'4 Kjønn og alder'!N29</f>
        <v>0</v>
      </c>
      <c r="I23">
        <f>'4 Kjønn og alder'!Q29</f>
        <v>0</v>
      </c>
      <c r="J23">
        <f>'4 Kjønn og alder'!T29</f>
        <v>0</v>
      </c>
      <c r="K23">
        <f t="shared" si="1"/>
        <v>0</v>
      </c>
      <c r="M23">
        <f>'4 Kjønn og alder'!B58</f>
        <v>0</v>
      </c>
      <c r="N23">
        <f>'4 Kjønn og alder'!U58</f>
        <v>0</v>
      </c>
      <c r="O23">
        <f>'4 Kjønn og alder'!V58</f>
        <v>0</v>
      </c>
      <c r="P23">
        <f>'4 Kjønn og alder'!W58</f>
        <v>0</v>
      </c>
      <c r="Q23">
        <f>'4 Kjønn og alder'!E58</f>
        <v>0</v>
      </c>
      <c r="R23">
        <f>'4 Kjønn og alder'!H58</f>
        <v>0</v>
      </c>
      <c r="S23">
        <f>'4 Kjønn og alder'!K58</f>
        <v>0</v>
      </c>
      <c r="T23">
        <f>'4 Kjønn og alder'!N58</f>
        <v>0</v>
      </c>
      <c r="U23">
        <f>'4 Kjønn og alder'!Q58</f>
        <v>0</v>
      </c>
      <c r="V23">
        <f>'4 Kjønn og alder'!T58</f>
        <v>0</v>
      </c>
      <c r="W23">
        <f t="shared" si="0"/>
        <v>0</v>
      </c>
    </row>
    <row r="24" spans="1:23" ht="15">
      <c r="A24" t="str">
        <f>'4 Kjønn og alder'!B30</f>
        <v>Totalt</v>
      </c>
      <c r="B24">
        <f>'4 Kjønn og alder'!U30</f>
        <v>0</v>
      </c>
      <c r="C24">
        <f>'4 Kjønn og alder'!V30</f>
        <v>0</v>
      </c>
      <c r="D24">
        <f>'4 Kjønn og alder'!W30</f>
        <v>0</v>
      </c>
      <c r="E24">
        <f>'4 Kjønn og alder'!E30</f>
        <v>0</v>
      </c>
      <c r="F24">
        <f>'4 Kjønn og alder'!H30</f>
        <v>0</v>
      </c>
      <c r="G24">
        <f>'4 Kjønn og alder'!K30</f>
        <v>0</v>
      </c>
      <c r="H24">
        <f>'4 Kjønn og alder'!N30</f>
        <v>0</v>
      </c>
      <c r="I24">
        <f>'4 Kjønn og alder'!Q30</f>
        <v>0</v>
      </c>
      <c r="J24">
        <f>'4 Kjønn og alder'!T30</f>
        <v>0</v>
      </c>
      <c r="K24">
        <f t="shared" si="1"/>
        <v>0</v>
      </c>
      <c r="M24" t="str">
        <f>'4 Kjønn og alder'!B59</f>
        <v>Totalt</v>
      </c>
      <c r="N24">
        <f>'4 Kjønn og alder'!U59</f>
        <v>0</v>
      </c>
      <c r="O24">
        <f>'4 Kjønn og alder'!V59</f>
        <v>0</v>
      </c>
      <c r="P24">
        <f>'4 Kjønn og alder'!W59</f>
        <v>0</v>
      </c>
      <c r="Q24">
        <f>'4 Kjønn og alder'!E59</f>
        <v>0</v>
      </c>
      <c r="R24">
        <f>'4 Kjønn og alder'!H59</f>
        <v>0</v>
      </c>
      <c r="S24">
        <f>'4 Kjønn og alder'!K59</f>
        <v>0</v>
      </c>
      <c r="T24">
        <f>'4 Kjønn og alder'!N59</f>
        <v>0</v>
      </c>
      <c r="U24">
        <f>'4 Kjønn og alder'!Q59</f>
        <v>0</v>
      </c>
      <c r="V24">
        <f>'4 Kjønn og alder'!T59</f>
        <v>0</v>
      </c>
      <c r="W24">
        <f t="shared" si="0"/>
        <v>0</v>
      </c>
    </row>
  </sheetData>
  <mergeCells count="4">
    <mergeCell ref="N2:P2"/>
    <mergeCell ref="A2:A3"/>
    <mergeCell ref="M2:M3"/>
    <mergeCell ref="B2:D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8"/>
  <sheetViews>
    <sheetView showGridLines="0" zoomScale="50" zoomScaleNormal="50" workbookViewId="0" topLeftCell="A1">
      <selection activeCell="C49" sqref="C49"/>
    </sheetView>
  </sheetViews>
  <sheetFormatPr defaultColWidth="11.421875" defaultRowHeight="15"/>
  <cols>
    <col min="1" max="1" width="15.00390625" style="0" customWidth="1"/>
    <col min="2" max="2" width="14.00390625" style="0" customWidth="1"/>
    <col min="3" max="3" width="13.7109375" style="0" customWidth="1"/>
    <col min="4" max="4" width="49.57421875" style="0" customWidth="1"/>
    <col min="5" max="5" width="38.7109375" style="0" customWidth="1"/>
  </cols>
  <sheetData>
    <row r="1" ht="26.25">
      <c r="A1" s="78" t="s">
        <v>67</v>
      </c>
    </row>
    <row r="2" spans="1:8" ht="15.75">
      <c r="A2" s="102"/>
      <c r="B2" s="81"/>
      <c r="C2" s="81"/>
      <c r="D2" s="81"/>
      <c r="E2" s="81"/>
      <c r="F2" s="81"/>
      <c r="G2" s="81"/>
      <c r="H2" s="81"/>
    </row>
    <row r="3" spans="1:8" ht="20.25">
      <c r="A3" s="106" t="s">
        <v>41</v>
      </c>
      <c r="B3" s="80"/>
      <c r="C3" s="81"/>
      <c r="D3" s="81"/>
      <c r="E3" s="81"/>
      <c r="F3" s="81"/>
      <c r="G3" s="81"/>
      <c r="H3" s="81"/>
    </row>
    <row r="4" spans="1:15" ht="15.75">
      <c r="A4" s="81" t="s">
        <v>132</v>
      </c>
      <c r="B4" s="81"/>
      <c r="C4" s="81"/>
      <c r="D4" s="81"/>
      <c r="E4" s="81"/>
      <c r="F4" s="81"/>
      <c r="G4" s="81"/>
      <c r="H4" s="81"/>
      <c r="I4" s="2"/>
      <c r="J4" s="2"/>
      <c r="K4" s="2"/>
      <c r="L4" s="2"/>
      <c r="M4" s="2"/>
      <c r="N4" s="2"/>
      <c r="O4" s="2"/>
    </row>
    <row r="5" spans="1:15" ht="15.75">
      <c r="A5" s="81"/>
      <c r="B5" s="81"/>
      <c r="C5" s="81"/>
      <c r="D5" s="81"/>
      <c r="E5" s="81"/>
      <c r="F5" s="81"/>
      <c r="G5" s="81"/>
      <c r="H5" s="81"/>
      <c r="I5" s="2"/>
      <c r="J5" s="2"/>
      <c r="K5" s="2"/>
      <c r="L5" s="2"/>
      <c r="M5" s="2"/>
      <c r="N5" s="2"/>
      <c r="O5" s="2"/>
    </row>
    <row r="6" spans="1:15" ht="15.75">
      <c r="A6" s="253" t="s">
        <v>1</v>
      </c>
      <c r="B6" s="253"/>
      <c r="C6" s="254"/>
      <c r="D6" s="230"/>
      <c r="E6" s="82"/>
      <c r="F6" s="82"/>
      <c r="G6" s="81"/>
      <c r="H6" s="81"/>
      <c r="I6" s="2"/>
      <c r="J6" s="2"/>
      <c r="K6" s="2"/>
      <c r="L6" s="2"/>
      <c r="M6" s="2"/>
      <c r="N6" s="2"/>
      <c r="O6" s="2"/>
    </row>
    <row r="7" spans="1:15" ht="15.75">
      <c r="A7" s="253" t="s">
        <v>0</v>
      </c>
      <c r="B7" s="253"/>
      <c r="C7" s="254"/>
      <c r="D7" s="231"/>
      <c r="E7" s="83"/>
      <c r="F7" s="83"/>
      <c r="G7" s="81"/>
      <c r="H7" s="81"/>
      <c r="I7" s="2"/>
      <c r="J7" s="2"/>
      <c r="K7" s="2"/>
      <c r="L7" s="2"/>
      <c r="M7" s="2"/>
      <c r="N7" s="2"/>
      <c r="O7" s="2"/>
    </row>
    <row r="8" spans="1:15" ht="15.75">
      <c r="A8" s="253" t="s">
        <v>2</v>
      </c>
      <c r="B8" s="253"/>
      <c r="C8" s="254"/>
      <c r="D8" s="231"/>
      <c r="E8" s="83"/>
      <c r="F8" s="83"/>
      <c r="G8" s="81"/>
      <c r="H8" s="81"/>
      <c r="I8" s="2"/>
      <c r="J8" s="2"/>
      <c r="K8" s="2"/>
      <c r="L8" s="2"/>
      <c r="M8" s="2"/>
      <c r="N8" s="2"/>
      <c r="O8" s="2"/>
    </row>
    <row r="9" spans="1:15" ht="37.15" customHeight="1">
      <c r="A9" s="253" t="s">
        <v>3</v>
      </c>
      <c r="B9" s="253"/>
      <c r="C9" s="253"/>
      <c r="D9" s="84"/>
      <c r="E9" s="85"/>
      <c r="F9" s="85"/>
      <c r="G9" s="81"/>
      <c r="H9" s="81"/>
      <c r="I9" s="2"/>
      <c r="J9" s="2"/>
      <c r="K9" s="2"/>
      <c r="L9" s="2"/>
      <c r="M9" s="2"/>
      <c r="N9" s="2"/>
      <c r="O9" s="2"/>
    </row>
    <row r="10" spans="1:15" ht="15.75">
      <c r="A10" s="86"/>
      <c r="B10" s="253" t="s">
        <v>107</v>
      </c>
      <c r="C10" s="254"/>
      <c r="D10" s="231"/>
      <c r="E10" s="87"/>
      <c r="F10" s="87"/>
      <c r="G10" s="81"/>
      <c r="H10" s="81"/>
      <c r="I10" s="2"/>
      <c r="J10" s="2"/>
      <c r="K10" s="2"/>
      <c r="L10" s="2"/>
      <c r="M10" s="2"/>
      <c r="N10" s="2"/>
      <c r="O10" s="2"/>
    </row>
    <row r="11" spans="1:15" ht="15.75">
      <c r="A11" s="86"/>
      <c r="B11" s="253" t="s">
        <v>4</v>
      </c>
      <c r="C11" s="254"/>
      <c r="D11" s="231"/>
      <c r="E11" s="87"/>
      <c r="F11" s="85"/>
      <c r="G11" s="81"/>
      <c r="H11" s="81"/>
      <c r="I11" s="2"/>
      <c r="J11" s="2"/>
      <c r="K11" s="2"/>
      <c r="L11" s="2"/>
      <c r="M11" s="2"/>
      <c r="N11" s="2"/>
      <c r="O11" s="2"/>
    </row>
    <row r="12" spans="1:15" ht="15.75">
      <c r="A12" s="86"/>
      <c r="B12" s="253" t="s">
        <v>5</v>
      </c>
      <c r="C12" s="254"/>
      <c r="D12" s="231"/>
      <c r="E12" s="87"/>
      <c r="F12" s="87"/>
      <c r="G12" s="81"/>
      <c r="H12" s="81"/>
      <c r="I12" s="2"/>
      <c r="J12" s="2"/>
      <c r="K12" s="2"/>
      <c r="L12" s="2"/>
      <c r="M12" s="2"/>
      <c r="N12" s="2"/>
      <c r="O12" s="2"/>
    </row>
    <row r="13" spans="1:15" ht="15.75">
      <c r="A13" s="86"/>
      <c r="B13" s="86"/>
      <c r="C13" s="88"/>
      <c r="D13" s="93"/>
      <c r="E13" s="87"/>
      <c r="F13" s="87"/>
      <c r="G13" s="81"/>
      <c r="H13" s="81"/>
      <c r="I13" s="2"/>
      <c r="J13" s="2"/>
      <c r="K13" s="2"/>
      <c r="L13" s="2"/>
      <c r="M13" s="2"/>
      <c r="N13" s="2"/>
      <c r="O13" s="2"/>
    </row>
    <row r="14" spans="1:15" ht="15.75">
      <c r="A14" s="86"/>
      <c r="B14" s="86"/>
      <c r="C14" s="86"/>
      <c r="D14" s="89" t="s">
        <v>148</v>
      </c>
      <c r="E14" s="80" t="s">
        <v>149</v>
      </c>
      <c r="F14" s="81"/>
      <c r="G14" s="81"/>
      <c r="H14" s="81"/>
      <c r="I14" s="2"/>
      <c r="J14" s="2"/>
      <c r="K14" s="2"/>
      <c r="L14" s="2"/>
      <c r="M14" s="2"/>
      <c r="N14" s="2"/>
      <c r="O14" s="2"/>
    </row>
    <row r="15" spans="1:14" ht="15.75">
      <c r="A15" s="253" t="s">
        <v>70</v>
      </c>
      <c r="B15" s="253"/>
      <c r="C15" s="254"/>
      <c r="D15" s="236"/>
      <c r="E15" s="236"/>
      <c r="F15" s="81"/>
      <c r="G15" s="81"/>
      <c r="H15" s="81"/>
      <c r="I15" s="2"/>
      <c r="J15" s="2"/>
      <c r="K15" s="2"/>
      <c r="L15" s="2"/>
      <c r="M15" s="2"/>
      <c r="N15" s="2"/>
    </row>
    <row r="16" spans="1:15" ht="15.75">
      <c r="A16" s="86"/>
      <c r="B16" s="86"/>
      <c r="C16" s="86"/>
      <c r="D16" s="84"/>
      <c r="E16" s="81"/>
      <c r="F16" s="81"/>
      <c r="G16" s="81"/>
      <c r="H16" s="81"/>
      <c r="I16" s="2"/>
      <c r="J16" s="2"/>
      <c r="K16" s="2"/>
      <c r="L16" s="2"/>
      <c r="M16" s="2"/>
      <c r="N16" s="2"/>
      <c r="O16" s="2"/>
    </row>
    <row r="17" spans="1:12" ht="35.65" customHeight="1">
      <c r="A17" s="256" t="s">
        <v>108</v>
      </c>
      <c r="B17" s="256"/>
      <c r="C17" s="257"/>
      <c r="D17" s="237"/>
      <c r="E17" s="87"/>
      <c r="F17" s="90"/>
      <c r="G17" s="91"/>
      <c r="H17" s="81"/>
      <c r="I17" s="2"/>
      <c r="J17" s="2"/>
      <c r="K17" s="2"/>
      <c r="L17" s="2"/>
    </row>
    <row r="18" spans="1:12" ht="15.75" customHeight="1">
      <c r="A18" s="92"/>
      <c r="B18" s="92"/>
      <c r="C18" s="92"/>
      <c r="D18" s="93"/>
      <c r="E18" s="87"/>
      <c r="F18" s="90"/>
      <c r="G18" s="91"/>
      <c r="H18" s="81"/>
      <c r="I18" s="2"/>
      <c r="J18" s="2"/>
      <c r="K18" s="2"/>
      <c r="L18" s="2"/>
    </row>
    <row r="19" spans="1:12" ht="27.75" customHeight="1">
      <c r="A19" s="255" t="s">
        <v>200</v>
      </c>
      <c r="B19" s="255"/>
      <c r="C19" s="255"/>
      <c r="D19" s="255"/>
      <c r="E19" s="255"/>
      <c r="F19" s="255"/>
      <c r="G19" s="91"/>
      <c r="H19" s="81"/>
      <c r="I19" s="2"/>
      <c r="J19" s="2"/>
      <c r="K19" s="2"/>
      <c r="L19" s="2"/>
    </row>
    <row r="20" spans="1:12" ht="18" customHeight="1">
      <c r="A20" s="94"/>
      <c r="B20" s="94"/>
      <c r="C20" s="94"/>
      <c r="D20" s="94"/>
      <c r="E20" s="94"/>
      <c r="F20" s="94"/>
      <c r="G20" s="91"/>
      <c r="H20" s="81"/>
      <c r="I20" s="2"/>
      <c r="J20" s="2"/>
      <c r="K20" s="2"/>
      <c r="L20" s="2"/>
    </row>
    <row r="21" spans="1:12" ht="17.25" customHeight="1">
      <c r="A21" s="81" t="s">
        <v>142</v>
      </c>
      <c r="B21" s="81"/>
      <c r="C21" s="232"/>
      <c r="D21" s="94"/>
      <c r="E21" s="94"/>
      <c r="F21" s="94"/>
      <c r="G21" s="91"/>
      <c r="H21" s="81"/>
      <c r="I21" s="2"/>
      <c r="J21" s="2"/>
      <c r="K21" s="2"/>
      <c r="L21" s="2"/>
    </row>
    <row r="22" spans="1:12" ht="18" customHeight="1">
      <c r="A22" s="81" t="s">
        <v>143</v>
      </c>
      <c r="B22" s="81"/>
      <c r="C22" s="232"/>
      <c r="D22" s="81"/>
      <c r="E22" s="81"/>
      <c r="F22" s="81"/>
      <c r="G22" s="91"/>
      <c r="H22" s="81"/>
      <c r="I22" s="2"/>
      <c r="J22" s="2"/>
      <c r="K22" s="2"/>
      <c r="L22" s="2"/>
    </row>
    <row r="23" spans="1:15" ht="15.75">
      <c r="A23" s="81" t="s">
        <v>144</v>
      </c>
      <c r="B23" s="81"/>
      <c r="C23" s="232"/>
      <c r="D23" s="81"/>
      <c r="E23" s="81"/>
      <c r="F23" s="81"/>
      <c r="G23" s="81"/>
      <c r="H23" s="81"/>
      <c r="I23" s="2"/>
      <c r="J23" s="2"/>
      <c r="K23" s="2"/>
      <c r="L23" s="2"/>
      <c r="M23" s="2"/>
      <c r="N23" s="2"/>
      <c r="O23" s="2"/>
    </row>
    <row r="24" spans="1:15" ht="15.75">
      <c r="A24" s="81"/>
      <c r="B24" s="81"/>
      <c r="C24" s="90"/>
      <c r="D24" s="81"/>
      <c r="E24" s="81"/>
      <c r="F24" s="81"/>
      <c r="G24" s="81"/>
      <c r="H24" s="81"/>
      <c r="I24" s="2"/>
      <c r="J24" s="2"/>
      <c r="K24" s="2"/>
      <c r="L24" s="2"/>
      <c r="M24" s="2"/>
      <c r="N24" s="2"/>
      <c r="O24" s="2"/>
    </row>
    <row r="25" spans="1:15" ht="20.25">
      <c r="A25" s="106" t="s">
        <v>145</v>
      </c>
      <c r="B25" s="81"/>
      <c r="C25" s="81"/>
      <c r="D25" s="81"/>
      <c r="E25" s="81"/>
      <c r="F25" s="81"/>
      <c r="G25" s="81"/>
      <c r="H25" s="81"/>
      <c r="I25" s="2"/>
      <c r="J25" s="2"/>
      <c r="K25" s="2"/>
      <c r="L25" s="2"/>
      <c r="M25" s="2"/>
      <c r="N25" s="2"/>
      <c r="O25" s="2"/>
    </row>
    <row r="26" spans="1:15" ht="15.75">
      <c r="A26" s="81" t="s">
        <v>39</v>
      </c>
      <c r="B26" s="81"/>
      <c r="C26" s="81"/>
      <c r="D26" s="81"/>
      <c r="E26" s="81"/>
      <c r="F26" s="81"/>
      <c r="G26" s="81"/>
      <c r="H26" s="81"/>
      <c r="I26" s="2"/>
      <c r="J26" s="2"/>
      <c r="K26" s="2"/>
      <c r="L26" s="2"/>
      <c r="M26" s="2"/>
      <c r="N26" s="2"/>
      <c r="O26" s="2"/>
    </row>
    <row r="27" spans="1:15" ht="15.75">
      <c r="A27" s="81"/>
      <c r="B27" s="81"/>
      <c r="C27" s="81"/>
      <c r="D27" s="81"/>
      <c r="E27" s="81"/>
      <c r="F27" s="81"/>
      <c r="G27" s="81"/>
      <c r="H27" s="81"/>
      <c r="I27" s="2"/>
      <c r="J27" s="2"/>
      <c r="K27" s="2"/>
      <c r="L27" s="2"/>
      <c r="M27" s="2"/>
      <c r="N27" s="2"/>
      <c r="O27" s="2"/>
    </row>
    <row r="28" spans="1:15" ht="15.75">
      <c r="A28" s="81"/>
      <c r="B28" s="81"/>
      <c r="C28" s="81" t="s">
        <v>9</v>
      </c>
      <c r="D28" s="81"/>
      <c r="E28" s="81"/>
      <c r="F28" s="81"/>
      <c r="G28" s="81"/>
      <c r="H28" s="81"/>
      <c r="I28" s="2"/>
      <c r="J28" s="2"/>
      <c r="K28" s="2"/>
      <c r="L28" s="2"/>
      <c r="M28" s="2"/>
      <c r="N28" s="2"/>
      <c r="O28" s="2"/>
    </row>
    <row r="29" spans="1:15" ht="15.75">
      <c r="A29" s="81" t="s">
        <v>6</v>
      </c>
      <c r="B29" s="81"/>
      <c r="C29" s="232"/>
      <c r="D29" s="81"/>
      <c r="E29" s="81"/>
      <c r="F29" s="81"/>
      <c r="G29" s="81"/>
      <c r="H29" s="81"/>
      <c r="I29" s="2"/>
      <c r="J29" s="2"/>
      <c r="K29" s="2"/>
      <c r="L29" s="2"/>
      <c r="M29" s="2"/>
      <c r="N29" s="2"/>
      <c r="O29" s="2"/>
    </row>
    <row r="30" spans="1:15" ht="15.75">
      <c r="A30" s="81" t="s">
        <v>7</v>
      </c>
      <c r="B30" s="81"/>
      <c r="C30" s="232"/>
      <c r="D30" s="81"/>
      <c r="E30" s="81"/>
      <c r="F30" s="81"/>
      <c r="G30" s="81"/>
      <c r="H30" s="81"/>
      <c r="I30" s="2"/>
      <c r="J30" s="2"/>
      <c r="K30" s="2"/>
      <c r="L30" s="2"/>
      <c r="M30" s="2"/>
      <c r="N30" s="2"/>
      <c r="O30" s="2"/>
    </row>
    <row r="31" spans="1:15" ht="15.75">
      <c r="A31" s="81" t="s">
        <v>40</v>
      </c>
      <c r="B31" s="81"/>
      <c r="C31" s="232"/>
      <c r="D31" s="81"/>
      <c r="E31" s="81"/>
      <c r="F31" s="81"/>
      <c r="G31" s="81"/>
      <c r="H31" s="81"/>
      <c r="I31" s="2"/>
      <c r="J31" s="2"/>
      <c r="K31" s="2"/>
      <c r="L31" s="2"/>
      <c r="M31" s="2"/>
      <c r="N31" s="2"/>
      <c r="O31" s="2"/>
    </row>
    <row r="32" spans="1:15" ht="15.75">
      <c r="A32" s="81" t="s">
        <v>8</v>
      </c>
      <c r="B32" s="81"/>
      <c r="C32" s="232"/>
      <c r="D32" s="81"/>
      <c r="E32" s="81"/>
      <c r="F32" s="81"/>
      <c r="G32" s="81"/>
      <c r="H32" s="81"/>
      <c r="I32" s="2"/>
      <c r="J32" s="2"/>
      <c r="K32" s="2"/>
      <c r="L32" s="2"/>
      <c r="M32" s="2"/>
      <c r="N32" s="2"/>
      <c r="O32" s="2"/>
    </row>
    <row r="33" spans="1:15" ht="15.75">
      <c r="A33" s="81"/>
      <c r="B33" s="81"/>
      <c r="C33" s="196"/>
      <c r="D33" s="81"/>
      <c r="E33" s="81"/>
      <c r="F33" s="81"/>
      <c r="G33" s="81"/>
      <c r="H33" s="81"/>
      <c r="I33" s="2"/>
      <c r="J33" s="2"/>
      <c r="K33" s="2"/>
      <c r="L33" s="2"/>
      <c r="M33" s="2"/>
      <c r="N33" s="2"/>
      <c r="O33" s="2"/>
    </row>
    <row r="34" spans="1:15" ht="15.75">
      <c r="A34" s="103" t="s">
        <v>133</v>
      </c>
      <c r="B34" s="103"/>
      <c r="C34" s="103"/>
      <c r="D34" s="103"/>
      <c r="E34" s="104"/>
      <c r="F34" s="91"/>
      <c r="G34" s="81"/>
      <c r="H34" s="81"/>
      <c r="I34" s="2"/>
      <c r="J34" s="2"/>
      <c r="K34" s="2"/>
      <c r="L34" s="2"/>
      <c r="M34" s="2"/>
      <c r="N34" s="2"/>
      <c r="O34" s="2"/>
    </row>
    <row r="35" spans="1:15" ht="15.75">
      <c r="A35" s="103"/>
      <c r="B35" s="103"/>
      <c r="C35" s="103"/>
      <c r="D35" s="103"/>
      <c r="E35" s="104"/>
      <c r="F35" s="91"/>
      <c r="G35" s="81"/>
      <c r="H35" s="81"/>
      <c r="I35" s="2"/>
      <c r="J35" s="2"/>
      <c r="K35" s="2"/>
      <c r="L35" s="2"/>
      <c r="M35" s="2"/>
      <c r="N35" s="2"/>
      <c r="O35" s="2"/>
    </row>
    <row r="36" spans="1:15" ht="20.25">
      <c r="A36" s="185" t="s">
        <v>146</v>
      </c>
      <c r="B36" s="105"/>
      <c r="C36" s="105"/>
      <c r="D36" s="105"/>
      <c r="E36" s="104"/>
      <c r="F36" s="91"/>
      <c r="G36" s="81"/>
      <c r="H36" s="81"/>
      <c r="I36" s="2"/>
      <c r="J36" s="2"/>
      <c r="K36" s="2"/>
      <c r="L36" s="2"/>
      <c r="M36" s="2"/>
      <c r="N36" s="2"/>
      <c r="O36" s="2"/>
    </row>
    <row r="37" spans="1:16" ht="15.75">
      <c r="A37" s="81"/>
      <c r="B37" s="103"/>
      <c r="C37" s="81"/>
      <c r="D37" s="103" t="s">
        <v>129</v>
      </c>
      <c r="E37" s="103"/>
      <c r="F37" s="104"/>
      <c r="G37" s="91"/>
      <c r="H37" s="81"/>
      <c r="I37" s="2"/>
      <c r="J37" s="2"/>
      <c r="K37" s="2"/>
      <c r="L37" s="2"/>
      <c r="M37" s="2"/>
      <c r="N37" s="2"/>
      <c r="O37" s="2"/>
      <c r="P37" s="2"/>
    </row>
    <row r="38" spans="1:16" ht="55.5" customHeight="1">
      <c r="A38" s="81"/>
      <c r="B38" s="103"/>
      <c r="C38" s="96"/>
      <c r="D38" s="233"/>
      <c r="E38" s="96"/>
      <c r="F38" s="104"/>
      <c r="G38" s="91"/>
      <c r="H38" s="81"/>
      <c r="I38" s="2"/>
      <c r="J38" s="2"/>
      <c r="K38" s="2"/>
      <c r="L38" s="2"/>
      <c r="M38" s="2"/>
      <c r="N38" s="2"/>
      <c r="O38" s="2"/>
      <c r="P38" s="2"/>
    </row>
    <row r="39" spans="1:15" ht="15.75">
      <c r="A39" s="103"/>
      <c r="B39" s="103"/>
      <c r="C39" s="103"/>
      <c r="D39" s="103"/>
      <c r="E39" s="104"/>
      <c r="F39" s="91"/>
      <c r="G39" s="81"/>
      <c r="H39" s="81"/>
      <c r="I39" s="2"/>
      <c r="J39" s="2"/>
      <c r="K39" s="2"/>
      <c r="L39" s="2"/>
      <c r="M39" s="2"/>
      <c r="N39" s="2"/>
      <c r="O39" s="2"/>
    </row>
    <row r="40" spans="1:15" ht="20.25">
      <c r="A40" s="106" t="s">
        <v>147</v>
      </c>
      <c r="B40" s="81"/>
      <c r="C40" s="81"/>
      <c r="D40" s="81"/>
      <c r="E40" s="81"/>
      <c r="F40" s="81"/>
      <c r="G40" s="81"/>
      <c r="H40" s="81"/>
      <c r="I40" s="2"/>
      <c r="J40" s="2"/>
      <c r="K40" s="2"/>
      <c r="L40" s="2"/>
      <c r="M40" s="2"/>
      <c r="N40" s="2"/>
      <c r="O40" s="2"/>
    </row>
    <row r="41" spans="1:15" ht="15.75">
      <c r="A41" s="80"/>
      <c r="B41" s="81"/>
      <c r="C41" s="81"/>
      <c r="D41" s="81"/>
      <c r="E41" s="81"/>
      <c r="F41" s="81"/>
      <c r="G41" s="81"/>
      <c r="H41" s="81"/>
      <c r="I41" s="2"/>
      <c r="J41" s="2"/>
      <c r="K41" s="2"/>
      <c r="L41" s="2"/>
      <c r="M41" s="2"/>
      <c r="N41" s="2"/>
      <c r="O41" s="2"/>
    </row>
    <row r="42" spans="1:15" ht="15.75">
      <c r="A42" s="81"/>
      <c r="B42" s="97"/>
      <c r="C42" s="81" t="s">
        <v>9</v>
      </c>
      <c r="D42" s="81"/>
      <c r="E42" s="81"/>
      <c r="F42" s="81"/>
      <c r="G42" s="81"/>
      <c r="H42" s="81"/>
      <c r="I42" s="2"/>
      <c r="J42" s="2"/>
      <c r="K42" s="2"/>
      <c r="L42" s="2"/>
      <c r="M42" s="2"/>
      <c r="N42" s="2"/>
      <c r="O42" s="2"/>
    </row>
    <row r="43" spans="1:15" ht="15.75">
      <c r="A43" s="81" t="s">
        <v>10</v>
      </c>
      <c r="B43" s="97"/>
      <c r="C43" s="232"/>
      <c r="D43" s="81"/>
      <c r="E43" s="81"/>
      <c r="F43" s="81"/>
      <c r="G43" s="81"/>
      <c r="H43" s="81"/>
      <c r="I43" s="2"/>
      <c r="J43" s="2"/>
      <c r="K43" s="2"/>
      <c r="L43" s="2"/>
      <c r="M43" s="2"/>
      <c r="N43" s="2"/>
      <c r="O43" s="2"/>
    </row>
    <row r="44" spans="1:15" ht="15.75">
      <c r="A44" s="81" t="s">
        <v>11</v>
      </c>
      <c r="B44" s="97"/>
      <c r="C44" s="232"/>
      <c r="D44" s="81"/>
      <c r="E44" s="81"/>
      <c r="F44" s="81"/>
      <c r="G44" s="81"/>
      <c r="H44" s="81"/>
      <c r="I44" s="2"/>
      <c r="J44" s="2"/>
      <c r="K44" s="2"/>
      <c r="L44" s="2"/>
      <c r="M44" s="2"/>
      <c r="N44" s="2"/>
      <c r="O44" s="2"/>
    </row>
    <row r="45" spans="1:15" ht="15.75">
      <c r="A45" s="81"/>
      <c r="B45" s="81"/>
      <c r="C45" s="81"/>
      <c r="D45" s="81"/>
      <c r="E45" s="81"/>
      <c r="F45" s="81"/>
      <c r="G45" s="81"/>
      <c r="H45" s="81"/>
      <c r="I45" s="2"/>
      <c r="J45" s="2"/>
      <c r="K45" s="2"/>
      <c r="L45" s="2"/>
      <c r="M45" s="2"/>
      <c r="N45" s="2"/>
      <c r="O45" s="2"/>
    </row>
    <row r="46" spans="1:15" ht="18.75">
      <c r="A46" s="186" t="s">
        <v>12</v>
      </c>
      <c r="B46" s="111"/>
      <c r="C46" s="111"/>
      <c r="D46" s="81"/>
      <c r="E46" s="81"/>
      <c r="F46" s="81"/>
      <c r="G46" s="81"/>
      <c r="H46" s="81"/>
      <c r="I46" s="2"/>
      <c r="J46" s="2"/>
      <c r="K46" s="2"/>
      <c r="L46" s="2"/>
      <c r="M46" s="2"/>
      <c r="N46" s="2"/>
      <c r="O46" s="2"/>
    </row>
    <row r="47" spans="1:15" ht="15.75">
      <c r="A47" s="81"/>
      <c r="B47" s="81"/>
      <c r="C47" s="81"/>
      <c r="D47" s="81"/>
      <c r="E47" s="81"/>
      <c r="F47" s="81"/>
      <c r="G47" s="81"/>
      <c r="H47" s="81"/>
      <c r="I47" s="2"/>
      <c r="J47" s="2"/>
      <c r="K47" s="2"/>
      <c r="L47" s="2"/>
      <c r="M47" s="2"/>
      <c r="N47" s="2"/>
      <c r="O47" s="2"/>
    </row>
    <row r="48" spans="1:15" ht="15.75">
      <c r="A48" s="98"/>
      <c r="B48" s="99"/>
      <c r="C48" s="100" t="s">
        <v>43</v>
      </c>
      <c r="D48" s="101" t="s">
        <v>44</v>
      </c>
      <c r="E48" s="91"/>
      <c r="F48" s="91"/>
      <c r="G48" s="91"/>
      <c r="H48" s="91"/>
      <c r="I48" s="3"/>
      <c r="J48" s="3"/>
      <c r="K48" s="3"/>
      <c r="L48" s="3"/>
      <c r="M48" s="3"/>
      <c r="N48" s="3"/>
      <c r="O48" s="2"/>
    </row>
    <row r="49" spans="1:15" ht="15.75">
      <c r="A49" s="97"/>
      <c r="B49" s="87"/>
      <c r="C49" s="229">
        <f>D6</f>
        <v>0</v>
      </c>
      <c r="D49" s="229">
        <f>D7</f>
        <v>0</v>
      </c>
      <c r="E49" s="81"/>
      <c r="F49" s="98" t="s">
        <v>77</v>
      </c>
      <c r="G49" s="91"/>
      <c r="H49" s="91"/>
      <c r="I49" s="3"/>
      <c r="J49" s="3"/>
      <c r="K49" s="3"/>
      <c r="L49" s="3"/>
      <c r="M49" s="3"/>
      <c r="N49" s="3"/>
      <c r="O49" s="2"/>
    </row>
    <row r="50" spans="1:15" ht="15.75">
      <c r="A50" s="97"/>
      <c r="B50" s="87"/>
      <c r="C50" s="234"/>
      <c r="D50" s="234"/>
      <c r="E50" s="81"/>
      <c r="F50" s="81"/>
      <c r="G50" s="81"/>
      <c r="H50" s="81"/>
      <c r="I50" s="2"/>
      <c r="J50" s="2"/>
      <c r="K50" s="2"/>
      <c r="L50" s="2"/>
      <c r="M50" s="2"/>
      <c r="N50" s="2"/>
      <c r="O50" s="2"/>
    </row>
    <row r="51" spans="1:8" ht="15.75">
      <c r="A51" s="97"/>
      <c r="B51" s="87"/>
      <c r="C51" s="234"/>
      <c r="D51" s="234"/>
      <c r="E51" s="81"/>
      <c r="F51" s="81"/>
      <c r="G51" s="81"/>
      <c r="H51" s="81"/>
    </row>
    <row r="52" spans="1:8" ht="15.75">
      <c r="A52" s="97"/>
      <c r="B52" s="87"/>
      <c r="C52" s="234"/>
      <c r="D52" s="234"/>
      <c r="E52" s="81"/>
      <c r="F52" s="81"/>
      <c r="G52" s="81"/>
      <c r="H52" s="81"/>
    </row>
    <row r="53" spans="1:8" ht="15.75">
      <c r="A53" s="97"/>
      <c r="B53" s="87"/>
      <c r="C53" s="234"/>
      <c r="D53" s="234"/>
      <c r="E53" s="81"/>
      <c r="F53" s="81"/>
      <c r="G53" s="81"/>
      <c r="H53" s="81"/>
    </row>
    <row r="54" spans="1:8" ht="15.75">
      <c r="A54" s="97"/>
      <c r="B54" s="87"/>
      <c r="C54" s="234"/>
      <c r="D54" s="234"/>
      <c r="E54" s="81"/>
      <c r="F54" s="81"/>
      <c r="G54" s="81"/>
      <c r="H54" s="81"/>
    </row>
    <row r="55" spans="1:8" ht="15.75">
      <c r="A55" s="97"/>
      <c r="B55" s="87"/>
      <c r="C55" s="234"/>
      <c r="D55" s="234"/>
      <c r="E55" s="81"/>
      <c r="F55" s="81"/>
      <c r="G55" s="81"/>
      <c r="H55" s="81"/>
    </row>
    <row r="56" spans="1:8" ht="15.75">
      <c r="A56" s="97"/>
      <c r="B56" s="87"/>
      <c r="C56" s="234"/>
      <c r="D56" s="234"/>
      <c r="E56" s="81"/>
      <c r="F56" s="81"/>
      <c r="G56" s="81"/>
      <c r="H56" s="81"/>
    </row>
    <row r="57" spans="1:8" ht="15.75">
      <c r="A57" s="97"/>
      <c r="B57" s="87"/>
      <c r="C57" s="234"/>
      <c r="D57" s="234"/>
      <c r="E57" s="81"/>
      <c r="F57" s="81"/>
      <c r="G57" s="81"/>
      <c r="H57" s="81"/>
    </row>
    <row r="58" spans="1:8" ht="15.75">
      <c r="A58" s="97"/>
      <c r="B58" s="87"/>
      <c r="C58" s="234"/>
      <c r="D58" s="234"/>
      <c r="E58" s="81"/>
      <c r="F58" s="81"/>
      <c r="G58" s="81"/>
      <c r="H58" s="81"/>
    </row>
    <row r="59" spans="1:8" ht="15.75">
      <c r="A59" s="97"/>
      <c r="B59" s="87"/>
      <c r="C59" s="234"/>
      <c r="D59" s="234"/>
      <c r="E59" s="81"/>
      <c r="F59" s="81"/>
      <c r="G59" s="81"/>
      <c r="H59" s="81"/>
    </row>
    <row r="60" spans="1:8" ht="15.75">
      <c r="A60" s="97"/>
      <c r="B60" s="87"/>
      <c r="C60" s="234"/>
      <c r="D60" s="234"/>
      <c r="E60" s="81"/>
      <c r="F60" s="81"/>
      <c r="G60" s="81"/>
      <c r="H60" s="81"/>
    </row>
    <row r="61" spans="1:8" ht="15.75">
      <c r="A61" s="97"/>
      <c r="B61" s="87"/>
      <c r="C61" s="234"/>
      <c r="D61" s="234"/>
      <c r="E61" s="81"/>
      <c r="F61" s="81"/>
      <c r="G61" s="81"/>
      <c r="H61" s="81"/>
    </row>
    <row r="62" spans="1:8" ht="15.75">
      <c r="A62" s="97"/>
      <c r="B62" s="87"/>
      <c r="C62" s="234"/>
      <c r="D62" s="234"/>
      <c r="E62" s="81"/>
      <c r="F62" s="81"/>
      <c r="G62" s="81"/>
      <c r="H62" s="81"/>
    </row>
    <row r="63" spans="1:8" ht="15.75">
      <c r="A63" s="97"/>
      <c r="B63" s="87"/>
      <c r="C63" s="234"/>
      <c r="D63" s="234"/>
      <c r="E63" s="81"/>
      <c r="F63" s="81"/>
      <c r="G63" s="81"/>
      <c r="H63" s="81"/>
    </row>
    <row r="64" spans="1:8" ht="15.75">
      <c r="A64" s="97"/>
      <c r="B64" s="87"/>
      <c r="C64" s="234"/>
      <c r="D64" s="234"/>
      <c r="E64" s="81"/>
      <c r="F64" s="81"/>
      <c r="G64" s="81"/>
      <c r="H64" s="81"/>
    </row>
    <row r="65" spans="1:8" ht="15.75">
      <c r="A65" s="97"/>
      <c r="B65" s="87"/>
      <c r="C65" s="234"/>
      <c r="D65" s="234"/>
      <c r="E65" s="81"/>
      <c r="F65" s="81"/>
      <c r="G65" s="81"/>
      <c r="H65" s="81"/>
    </row>
    <row r="66" spans="1:8" ht="15.75">
      <c r="A66" s="97"/>
      <c r="B66" s="87"/>
      <c r="C66" s="234"/>
      <c r="D66" s="234"/>
      <c r="E66" s="81"/>
      <c r="F66" s="81"/>
      <c r="G66" s="81"/>
      <c r="H66" s="81"/>
    </row>
    <row r="67" spans="1:8" ht="15.75">
      <c r="A67" s="97"/>
      <c r="B67" s="87"/>
      <c r="C67" s="234"/>
      <c r="D67" s="234"/>
      <c r="E67" s="81"/>
      <c r="F67" s="81"/>
      <c r="G67" s="81"/>
      <c r="H67" s="81"/>
    </row>
    <row r="68" spans="1:4" ht="15.75">
      <c r="A68" s="18"/>
      <c r="B68" s="19"/>
      <c r="C68" s="235"/>
      <c r="D68" s="235"/>
    </row>
  </sheetData>
  <sheetProtection selectLockedCells="1"/>
  <mergeCells count="10">
    <mergeCell ref="B12:C12"/>
    <mergeCell ref="A9:C9"/>
    <mergeCell ref="A19:F19"/>
    <mergeCell ref="A15:C15"/>
    <mergeCell ref="A17:C17"/>
    <mergeCell ref="A6:C6"/>
    <mergeCell ref="A7:C7"/>
    <mergeCell ref="A8:C8"/>
    <mergeCell ref="B10:C10"/>
    <mergeCell ref="B11:C11"/>
  </mergeCells>
  <hyperlinks>
    <hyperlink ref="A1" location="Forside!A1" display="Til forsiden"/>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1"/>
  <sheetViews>
    <sheetView showGridLines="0" zoomScale="60" zoomScaleNormal="60" workbookViewId="0" topLeftCell="A1">
      <selection activeCell="B49" sqref="B49"/>
    </sheetView>
  </sheetViews>
  <sheetFormatPr defaultColWidth="11.421875" defaultRowHeight="15"/>
  <cols>
    <col min="1" max="1" width="20.7109375" style="0" customWidth="1"/>
    <col min="2" max="2" width="20.7109375" style="23" customWidth="1"/>
    <col min="3" max="3" width="24.28125" style="23" customWidth="1"/>
    <col min="4" max="4" width="25.7109375" style="23" customWidth="1"/>
    <col min="5" max="5" width="30.8515625" style="0" customWidth="1"/>
    <col min="6" max="6" width="21.28125" style="0" customWidth="1"/>
  </cols>
  <sheetData>
    <row r="1" spans="1:4" ht="26.25">
      <c r="A1" s="118" t="s">
        <v>67</v>
      </c>
      <c r="B1" s="20"/>
      <c r="C1" s="20"/>
      <c r="D1" s="20"/>
    </row>
    <row r="3" spans="1:11" ht="20.25">
      <c r="A3" s="106" t="s">
        <v>201</v>
      </c>
      <c r="B3" s="107"/>
      <c r="C3" s="107"/>
      <c r="D3" s="107"/>
      <c r="E3" s="81"/>
      <c r="F3" s="76"/>
      <c r="G3" s="76"/>
      <c r="H3" s="76"/>
      <c r="I3" s="76"/>
      <c r="J3" s="76"/>
      <c r="K3" s="76"/>
    </row>
    <row r="4" spans="1:13" ht="18.75">
      <c r="A4" s="108" t="s">
        <v>92</v>
      </c>
      <c r="B4" s="109"/>
      <c r="C4" s="109"/>
      <c r="D4" s="109"/>
      <c r="E4" s="110"/>
      <c r="F4" s="111"/>
      <c r="G4" s="111"/>
      <c r="H4" s="111"/>
      <c r="I4" s="111"/>
      <c r="J4" s="111"/>
      <c r="K4" s="111"/>
      <c r="L4" s="33"/>
      <c r="M4" s="33"/>
    </row>
    <row r="5" spans="1:13" ht="18.75">
      <c r="A5" s="112" t="s">
        <v>118</v>
      </c>
      <c r="B5" s="109"/>
      <c r="C5" s="109"/>
      <c r="D5" s="109"/>
      <c r="E5" s="110"/>
      <c r="F5" s="111"/>
      <c r="G5" s="111"/>
      <c r="H5" s="111"/>
      <c r="I5" s="111"/>
      <c r="J5" s="111"/>
      <c r="K5" s="111"/>
      <c r="L5" s="33"/>
      <c r="M5" s="33"/>
    </row>
    <row r="6" spans="1:13" ht="18.75">
      <c r="A6" s="112" t="s">
        <v>119</v>
      </c>
      <c r="B6" s="109"/>
      <c r="C6" s="109"/>
      <c r="D6" s="109"/>
      <c r="E6" s="110"/>
      <c r="F6" s="111"/>
      <c r="G6" s="111"/>
      <c r="H6" s="111"/>
      <c r="I6" s="111"/>
      <c r="J6" s="111"/>
      <c r="K6" s="111"/>
      <c r="L6" s="33"/>
      <c r="M6" s="33"/>
    </row>
    <row r="7" spans="1:16" ht="34.15" customHeight="1">
      <c r="A7" s="113" t="s">
        <v>68</v>
      </c>
      <c r="B7" s="114"/>
      <c r="C7" s="114"/>
      <c r="D7" s="114"/>
      <c r="E7" s="76"/>
      <c r="F7" s="76"/>
      <c r="G7" s="76"/>
      <c r="H7" s="76"/>
      <c r="I7" s="76"/>
      <c r="J7" s="76"/>
      <c r="K7" s="76"/>
      <c r="L7" s="6"/>
      <c r="M7" s="6"/>
      <c r="N7" s="6"/>
      <c r="O7" s="6"/>
      <c r="P7" s="6"/>
    </row>
    <row r="8" spans="1:11" ht="30" customHeight="1">
      <c r="A8" s="258" t="s">
        <v>112</v>
      </c>
      <c r="B8" s="259"/>
      <c r="C8" s="266" t="s">
        <v>117</v>
      </c>
      <c r="D8" s="268" t="s">
        <v>141</v>
      </c>
      <c r="E8" s="260" t="s">
        <v>116</v>
      </c>
      <c r="F8" s="76"/>
      <c r="G8" s="76"/>
      <c r="H8" s="76"/>
      <c r="I8" s="76"/>
      <c r="J8" s="76"/>
      <c r="K8" s="76"/>
    </row>
    <row r="9" spans="1:11" ht="71.45" customHeight="1">
      <c r="A9" s="187" t="s">
        <v>110</v>
      </c>
      <c r="B9" s="188" t="s">
        <v>109</v>
      </c>
      <c r="C9" s="267"/>
      <c r="D9" s="269"/>
      <c r="E9" s="261"/>
      <c r="F9" s="76"/>
      <c r="G9" s="76"/>
      <c r="H9" s="76"/>
      <c r="I9" s="76"/>
      <c r="J9" s="76"/>
      <c r="K9" s="76"/>
    </row>
    <row r="10" spans="1:11" ht="15.75">
      <c r="A10" s="115" t="str">
        <f>REPT('0 Adm data'!D6,1)</f>
        <v/>
      </c>
      <c r="B10" s="115" t="str">
        <f>REPT('0 Adm data'!D7,1)</f>
        <v/>
      </c>
      <c r="C10" s="197"/>
      <c r="D10" s="197"/>
      <c r="E10" s="197"/>
      <c r="F10" s="76" t="s">
        <v>113</v>
      </c>
      <c r="G10" s="76"/>
      <c r="H10" s="76"/>
      <c r="I10" s="76"/>
      <c r="J10" s="76"/>
      <c r="K10" s="76"/>
    </row>
    <row r="11" spans="1:11" ht="15.75">
      <c r="A11" s="116" t="str">
        <f>REPT('0 Adm data'!C50,1)</f>
        <v/>
      </c>
      <c r="B11" s="116" t="str">
        <f>REPT('0 Adm data'!D50,1)</f>
        <v/>
      </c>
      <c r="C11" s="197"/>
      <c r="D11" s="197"/>
      <c r="E11" s="197"/>
      <c r="F11" s="76" t="s">
        <v>114</v>
      </c>
      <c r="G11" s="76"/>
      <c r="H11" s="76"/>
      <c r="I11" s="76"/>
      <c r="J11" s="76"/>
      <c r="K11" s="76"/>
    </row>
    <row r="12" spans="1:11" ht="15.75">
      <c r="A12" s="116" t="str">
        <f>REPT('0 Adm data'!C51,1)</f>
        <v/>
      </c>
      <c r="B12" s="116" t="str">
        <f>REPT('0 Adm data'!D51,1)</f>
        <v/>
      </c>
      <c r="C12" s="197"/>
      <c r="D12" s="197"/>
      <c r="E12" s="197"/>
      <c r="F12" s="76" t="s">
        <v>114</v>
      </c>
      <c r="G12" s="76"/>
      <c r="H12" s="76"/>
      <c r="I12" s="76"/>
      <c r="J12" s="76"/>
      <c r="K12" s="76"/>
    </row>
    <row r="13" spans="1:11" ht="15.75">
      <c r="A13" s="116" t="str">
        <f>REPT('0 Adm data'!C52,1)</f>
        <v/>
      </c>
      <c r="B13" s="116" t="str">
        <f>REPT('0 Adm data'!D52,1)</f>
        <v/>
      </c>
      <c r="C13" s="197"/>
      <c r="D13" s="197"/>
      <c r="E13" s="197"/>
      <c r="F13" s="76" t="s">
        <v>114</v>
      </c>
      <c r="G13" s="76"/>
      <c r="H13" s="76"/>
      <c r="I13" s="76"/>
      <c r="J13" s="76"/>
      <c r="K13" s="76"/>
    </row>
    <row r="14" spans="1:11" ht="15.75">
      <c r="A14" s="116" t="str">
        <f>REPT('0 Adm data'!C53,1)</f>
        <v/>
      </c>
      <c r="B14" s="116" t="str">
        <f>REPT('0 Adm data'!D53,1)</f>
        <v/>
      </c>
      <c r="C14" s="197"/>
      <c r="D14" s="197"/>
      <c r="E14" s="197"/>
      <c r="F14" s="76" t="s">
        <v>114</v>
      </c>
      <c r="G14" s="76"/>
      <c r="H14" s="76"/>
      <c r="I14" s="76"/>
      <c r="J14" s="76"/>
      <c r="K14" s="76"/>
    </row>
    <row r="15" spans="1:11" ht="15.75">
      <c r="A15" s="116" t="str">
        <f>REPT('0 Adm data'!C54,1)</f>
        <v/>
      </c>
      <c r="B15" s="116" t="str">
        <f>REPT('0 Adm data'!D54,1)</f>
        <v/>
      </c>
      <c r="C15" s="197"/>
      <c r="D15" s="197"/>
      <c r="E15" s="197"/>
      <c r="F15" s="76" t="s">
        <v>114</v>
      </c>
      <c r="G15" s="76"/>
      <c r="H15" s="76"/>
      <c r="I15" s="76"/>
      <c r="J15" s="76"/>
      <c r="K15" s="76"/>
    </row>
    <row r="16" spans="1:11" ht="15.75">
      <c r="A16" s="116" t="str">
        <f>REPT('0 Adm data'!C55,1)</f>
        <v/>
      </c>
      <c r="B16" s="116" t="str">
        <f>REPT('0 Adm data'!D55,1)</f>
        <v/>
      </c>
      <c r="C16" s="197"/>
      <c r="D16" s="197"/>
      <c r="E16" s="197"/>
      <c r="F16" s="76" t="s">
        <v>114</v>
      </c>
      <c r="G16" s="76"/>
      <c r="H16" s="76"/>
      <c r="I16" s="76"/>
      <c r="J16" s="76"/>
      <c r="K16" s="76"/>
    </row>
    <row r="17" spans="1:11" ht="15.75">
      <c r="A17" s="116" t="str">
        <f>REPT('0 Adm data'!C56,1)</f>
        <v/>
      </c>
      <c r="B17" s="116" t="str">
        <f>REPT('0 Adm data'!D56,1)</f>
        <v/>
      </c>
      <c r="C17" s="197"/>
      <c r="D17" s="197"/>
      <c r="E17" s="197"/>
      <c r="F17" s="76" t="s">
        <v>114</v>
      </c>
      <c r="G17" s="76"/>
      <c r="H17" s="76"/>
      <c r="I17" s="76"/>
      <c r="J17" s="76"/>
      <c r="K17" s="76"/>
    </row>
    <row r="18" spans="1:11" ht="15.75">
      <c r="A18" s="116" t="str">
        <f>REPT('0 Adm data'!C57,1)</f>
        <v/>
      </c>
      <c r="B18" s="116" t="str">
        <f>REPT('0 Adm data'!D57,1)</f>
        <v/>
      </c>
      <c r="C18" s="197"/>
      <c r="D18" s="197"/>
      <c r="E18" s="197"/>
      <c r="F18" s="76" t="s">
        <v>114</v>
      </c>
      <c r="G18" s="76"/>
      <c r="H18" s="76"/>
      <c r="I18" s="76"/>
      <c r="J18" s="76"/>
      <c r="K18" s="76"/>
    </row>
    <row r="19" spans="1:11" ht="15.75">
      <c r="A19" s="116" t="str">
        <f>REPT('0 Adm data'!C58,1)</f>
        <v/>
      </c>
      <c r="B19" s="116" t="str">
        <f>REPT('0 Adm data'!D58,1)</f>
        <v/>
      </c>
      <c r="C19" s="197"/>
      <c r="D19" s="197"/>
      <c r="E19" s="197"/>
      <c r="F19" s="76" t="s">
        <v>114</v>
      </c>
      <c r="G19" s="76"/>
      <c r="H19" s="76"/>
      <c r="I19" s="76"/>
      <c r="J19" s="76"/>
      <c r="K19" s="76"/>
    </row>
    <row r="20" spans="1:11" ht="15.75">
      <c r="A20" s="116" t="str">
        <f>REPT('0 Adm data'!C59,1)</f>
        <v/>
      </c>
      <c r="B20" s="116" t="str">
        <f>REPT('0 Adm data'!D59,1)</f>
        <v/>
      </c>
      <c r="C20" s="197"/>
      <c r="D20" s="197"/>
      <c r="E20" s="197"/>
      <c r="F20" s="76" t="s">
        <v>114</v>
      </c>
      <c r="G20" s="76"/>
      <c r="H20" s="76"/>
      <c r="I20" s="76"/>
      <c r="J20" s="76"/>
      <c r="K20" s="76"/>
    </row>
    <row r="21" spans="1:11" ht="15.75">
      <c r="A21" s="116" t="str">
        <f>REPT('0 Adm data'!C60,1)</f>
        <v/>
      </c>
      <c r="B21" s="116" t="str">
        <f>REPT('0 Adm data'!D60,1)</f>
        <v/>
      </c>
      <c r="C21" s="197"/>
      <c r="D21" s="197"/>
      <c r="E21" s="197"/>
      <c r="F21" s="76" t="s">
        <v>114</v>
      </c>
      <c r="G21" s="76"/>
      <c r="H21" s="76"/>
      <c r="I21" s="76"/>
      <c r="J21" s="76"/>
      <c r="K21" s="76"/>
    </row>
    <row r="22" spans="1:11" ht="15.75">
      <c r="A22" s="116" t="str">
        <f>REPT('0 Adm data'!C61,1)</f>
        <v/>
      </c>
      <c r="B22" s="116" t="str">
        <f>REPT('0 Adm data'!D61,1)</f>
        <v/>
      </c>
      <c r="C22" s="197"/>
      <c r="D22" s="197"/>
      <c r="E22" s="197"/>
      <c r="F22" s="76" t="s">
        <v>114</v>
      </c>
      <c r="G22" s="76"/>
      <c r="H22" s="76"/>
      <c r="I22" s="76"/>
      <c r="J22" s="76"/>
      <c r="K22" s="76"/>
    </row>
    <row r="23" spans="1:11" ht="15.75">
      <c r="A23" s="116" t="str">
        <f>REPT('0 Adm data'!C62,1)</f>
        <v/>
      </c>
      <c r="B23" s="116" t="str">
        <f>REPT('0 Adm data'!D62,1)</f>
        <v/>
      </c>
      <c r="C23" s="197"/>
      <c r="D23" s="197"/>
      <c r="E23" s="197"/>
      <c r="F23" s="76" t="s">
        <v>114</v>
      </c>
      <c r="G23" s="76"/>
      <c r="H23" s="76"/>
      <c r="I23" s="76"/>
      <c r="J23" s="76"/>
      <c r="K23" s="76"/>
    </row>
    <row r="24" spans="1:11" ht="15.75">
      <c r="A24" s="116" t="str">
        <f>REPT('0 Adm data'!C63,1)</f>
        <v/>
      </c>
      <c r="B24" s="116" t="str">
        <f>REPT('0 Adm data'!D63,1)</f>
        <v/>
      </c>
      <c r="C24" s="197"/>
      <c r="D24" s="197"/>
      <c r="E24" s="197"/>
      <c r="F24" s="76" t="s">
        <v>114</v>
      </c>
      <c r="G24" s="76"/>
      <c r="H24" s="76"/>
      <c r="I24" s="76"/>
      <c r="J24" s="76"/>
      <c r="K24" s="76"/>
    </row>
    <row r="25" spans="1:11" ht="15.75">
      <c r="A25" s="116" t="str">
        <f>REPT('0 Adm data'!C64,1)</f>
        <v/>
      </c>
      <c r="B25" s="116" t="str">
        <f>REPT('0 Adm data'!D64,1)</f>
        <v/>
      </c>
      <c r="C25" s="197"/>
      <c r="D25" s="197"/>
      <c r="E25" s="197"/>
      <c r="F25" s="76" t="s">
        <v>114</v>
      </c>
      <c r="G25" s="76"/>
      <c r="H25" s="76"/>
      <c r="I25" s="76"/>
      <c r="J25" s="76"/>
      <c r="K25" s="76"/>
    </row>
    <row r="26" spans="1:11" ht="15.75">
      <c r="A26" s="116" t="str">
        <f>REPT('0 Adm data'!C65,1)</f>
        <v/>
      </c>
      <c r="B26" s="116" t="str">
        <f>REPT('0 Adm data'!D65,1)</f>
        <v/>
      </c>
      <c r="C26" s="197"/>
      <c r="D26" s="197"/>
      <c r="E26" s="197"/>
      <c r="F26" s="76" t="s">
        <v>114</v>
      </c>
      <c r="G26" s="76"/>
      <c r="H26" s="76"/>
      <c r="I26" s="76"/>
      <c r="J26" s="76"/>
      <c r="K26" s="76"/>
    </row>
    <row r="27" spans="1:11" ht="15.75">
      <c r="A27" s="116" t="str">
        <f>REPT('0 Adm data'!C66,1)</f>
        <v/>
      </c>
      <c r="B27" s="116" t="str">
        <f>REPT('0 Adm data'!D66,1)</f>
        <v/>
      </c>
      <c r="C27" s="197"/>
      <c r="D27" s="197"/>
      <c r="E27" s="197"/>
      <c r="F27" s="76" t="s">
        <v>114</v>
      </c>
      <c r="G27" s="76"/>
      <c r="H27" s="76"/>
      <c r="I27" s="76"/>
      <c r="J27" s="76"/>
      <c r="K27" s="76"/>
    </row>
    <row r="28" spans="1:11" ht="15.75">
      <c r="A28" s="116" t="str">
        <f>REPT('0 Adm data'!C67,1)</f>
        <v/>
      </c>
      <c r="B28" s="116" t="str">
        <f>REPT('0 Adm data'!D67,1)</f>
        <v/>
      </c>
      <c r="C28" s="197"/>
      <c r="D28" s="197"/>
      <c r="E28" s="197"/>
      <c r="F28" s="76" t="s">
        <v>114</v>
      </c>
      <c r="G28" s="76"/>
      <c r="H28" s="76"/>
      <c r="I28" s="76"/>
      <c r="J28" s="76"/>
      <c r="K28" s="76"/>
    </row>
    <row r="29" spans="1:11" ht="15.75">
      <c r="A29" s="262" t="s">
        <v>139</v>
      </c>
      <c r="B29" s="263"/>
      <c r="C29" s="197"/>
      <c r="D29" s="197"/>
      <c r="E29" s="197"/>
      <c r="F29" s="76" t="s">
        <v>115</v>
      </c>
      <c r="G29" s="76"/>
      <c r="H29" s="76"/>
      <c r="I29" s="76"/>
      <c r="J29" s="76"/>
      <c r="K29" s="76"/>
    </row>
    <row r="30" spans="1:11" ht="15.75">
      <c r="A30" s="264" t="s">
        <v>15</v>
      </c>
      <c r="B30" s="265"/>
      <c r="C30" s="117">
        <f>SUM(C10:C29)</f>
        <v>0</v>
      </c>
      <c r="D30" s="221">
        <f>SUM(D10:D29)</f>
        <v>0</v>
      </c>
      <c r="E30" s="117">
        <f>SUM(E10:E29)</f>
        <v>0</v>
      </c>
      <c r="F30" s="76"/>
      <c r="G30" s="76"/>
      <c r="H30" s="76"/>
      <c r="I30" s="76"/>
      <c r="J30" s="76"/>
      <c r="K30" s="76"/>
    </row>
    <row r="31" spans="1:4" ht="15">
      <c r="A31" s="24"/>
      <c r="B31" s="24"/>
      <c r="C31" s="24"/>
      <c r="D31" s="24"/>
    </row>
  </sheetData>
  <mergeCells count="6">
    <mergeCell ref="A8:B8"/>
    <mergeCell ref="E8:E9"/>
    <mergeCell ref="A29:B29"/>
    <mergeCell ref="A30:B30"/>
    <mergeCell ref="C8:C9"/>
    <mergeCell ref="D8:D9"/>
  </mergeCells>
  <hyperlinks>
    <hyperlink ref="A1" location="Forside!A1" display="Til forsiden"/>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40" zoomScaleNormal="40" workbookViewId="0" topLeftCell="A1">
      <selection activeCell="A9" sqref="A9"/>
    </sheetView>
  </sheetViews>
  <sheetFormatPr defaultColWidth="11.421875" defaultRowHeight="15"/>
  <cols>
    <col min="1" max="1" width="18.421875" style="0" customWidth="1"/>
    <col min="2" max="2" width="21.28125" style="23" customWidth="1"/>
    <col min="3" max="3" width="30.00390625" style="23" customWidth="1"/>
    <col min="4" max="5" width="24.28125" style="0" customWidth="1"/>
    <col min="6" max="6" width="26.7109375" style="0" customWidth="1"/>
    <col min="7" max="7" width="29.28125" style="0" customWidth="1"/>
    <col min="8" max="9" width="24.28125" style="0" customWidth="1"/>
    <col min="11" max="11" width="16.00390625" style="0" customWidth="1"/>
    <col min="12" max="12" width="23.28125" style="0" bestFit="1" customWidth="1"/>
  </cols>
  <sheetData>
    <row r="1" spans="1:3" ht="26.25">
      <c r="A1" s="118" t="s">
        <v>67</v>
      </c>
      <c r="B1" s="20"/>
      <c r="C1" s="20"/>
    </row>
    <row r="3" spans="1:9" ht="21">
      <c r="A3" s="7" t="s">
        <v>202</v>
      </c>
      <c r="B3" s="21"/>
      <c r="C3" s="21"/>
      <c r="D3" s="43"/>
      <c r="E3" s="43"/>
      <c r="F3" s="43"/>
      <c r="G3" s="2"/>
      <c r="H3" s="2"/>
      <c r="I3" s="2"/>
    </row>
    <row r="4" spans="1:9" ht="22.5" customHeight="1">
      <c r="A4" s="33" t="s">
        <v>137</v>
      </c>
      <c r="B4" s="42"/>
      <c r="C4" s="42"/>
      <c r="D4" s="33"/>
      <c r="E4" s="33"/>
      <c r="F4" s="33"/>
      <c r="G4" s="2"/>
      <c r="H4" s="2"/>
      <c r="I4" s="2"/>
    </row>
    <row r="5" spans="1:9" ht="18.75">
      <c r="A5" s="33" t="s">
        <v>130</v>
      </c>
      <c r="B5" s="34"/>
      <c r="C5" s="34"/>
      <c r="D5" s="33"/>
      <c r="E5" s="33"/>
      <c r="F5" s="33"/>
      <c r="G5" s="33"/>
      <c r="H5" s="2"/>
      <c r="I5" s="2"/>
    </row>
    <row r="6" spans="1:9" ht="18.75" customHeight="1">
      <c r="A6" s="35" t="s">
        <v>92</v>
      </c>
      <c r="B6" s="36"/>
      <c r="C6" s="36"/>
      <c r="D6" s="37"/>
      <c r="E6" s="37"/>
      <c r="F6" s="37"/>
      <c r="G6" s="37"/>
      <c r="H6" s="17"/>
      <c r="I6" s="17"/>
    </row>
    <row r="7" spans="1:9" ht="18.75" customHeight="1">
      <c r="A7" s="35" t="s">
        <v>182</v>
      </c>
      <c r="B7" s="36"/>
      <c r="C7" s="36"/>
      <c r="D7" s="37"/>
      <c r="E7" s="37"/>
      <c r="F7" s="37"/>
      <c r="G7" s="37"/>
      <c r="H7" s="17"/>
      <c r="I7" s="17"/>
    </row>
    <row r="8" spans="7:9" ht="18.75" customHeight="1">
      <c r="G8" s="2"/>
      <c r="H8" s="2"/>
      <c r="I8" s="2"/>
    </row>
    <row r="9" spans="1:4" ht="33.75" customHeight="1">
      <c r="A9" s="16" t="s">
        <v>135</v>
      </c>
      <c r="B9" s="22"/>
      <c r="C9" s="22"/>
      <c r="D9" s="4"/>
    </row>
    <row r="10" spans="1:13" ht="49.9" customHeight="1">
      <c r="A10" s="279" t="s">
        <v>111</v>
      </c>
      <c r="B10" s="280"/>
      <c r="C10" s="281" t="s">
        <v>122</v>
      </c>
      <c r="D10" s="286" t="s">
        <v>120</v>
      </c>
      <c r="E10" s="286"/>
      <c r="F10" s="286"/>
      <c r="G10" s="286"/>
      <c r="H10" s="137"/>
      <c r="I10" s="26"/>
      <c r="J10" s="26"/>
      <c r="K10" s="26"/>
      <c r="L10" s="26"/>
      <c r="M10" s="26"/>
    </row>
    <row r="11" spans="1:13" ht="80.25" customHeight="1">
      <c r="A11" s="138" t="s">
        <v>110</v>
      </c>
      <c r="B11" s="139" t="s">
        <v>109</v>
      </c>
      <c r="C11" s="282"/>
      <c r="D11" s="140" t="s">
        <v>14</v>
      </c>
      <c r="E11" s="140" t="s">
        <v>46</v>
      </c>
      <c r="F11" s="140" t="s">
        <v>45</v>
      </c>
      <c r="G11" s="140" t="s">
        <v>8</v>
      </c>
      <c r="H11" s="141"/>
      <c r="I11" s="27"/>
      <c r="J11" s="27"/>
      <c r="K11" s="27"/>
      <c r="L11" s="27"/>
      <c r="M11" s="27"/>
    </row>
    <row r="12" spans="1:13" ht="25.15" customHeight="1">
      <c r="A12" s="142" t="str">
        <f>REPT('0 Adm data'!D6,1)</f>
        <v/>
      </c>
      <c r="B12" s="142" t="str">
        <f>REPT('0 Adm data'!D7,1)</f>
        <v/>
      </c>
      <c r="C12" s="223">
        <f>SUM('2 Henvisninger'!D12:G12)</f>
        <v>0</v>
      </c>
      <c r="D12" s="198"/>
      <c r="E12" s="198"/>
      <c r="F12" s="198"/>
      <c r="G12" s="198"/>
      <c r="H12" s="143"/>
      <c r="I12" s="25"/>
      <c r="J12" s="25"/>
      <c r="K12" s="25"/>
      <c r="L12" s="25"/>
      <c r="M12" s="25"/>
    </row>
    <row r="13" spans="1:13" ht="25.15" customHeight="1">
      <c r="A13" s="144"/>
      <c r="B13" s="144"/>
      <c r="C13" s="145"/>
      <c r="D13" s="146"/>
      <c r="E13" s="146"/>
      <c r="F13" s="146"/>
      <c r="G13" s="146"/>
      <c r="H13" s="143"/>
      <c r="I13" s="25"/>
      <c r="J13" s="25"/>
      <c r="K13" s="25"/>
      <c r="L13" s="25"/>
      <c r="M13" s="25"/>
    </row>
    <row r="14" spans="1:8" ht="18.75">
      <c r="A14" s="33"/>
      <c r="B14" s="42"/>
      <c r="C14" s="42"/>
      <c r="D14" s="33"/>
      <c r="E14" s="33"/>
      <c r="F14" s="33"/>
      <c r="G14" s="33"/>
      <c r="H14" s="33"/>
    </row>
    <row r="15" spans="1:8" ht="49.9" customHeight="1">
      <c r="A15" s="279" t="s">
        <v>111</v>
      </c>
      <c r="B15" s="280"/>
      <c r="C15" s="281" t="s">
        <v>122</v>
      </c>
      <c r="D15" s="283" t="s">
        <v>121</v>
      </c>
      <c r="E15" s="284"/>
      <c r="F15" s="284"/>
      <c r="G15" s="284"/>
      <c r="H15" s="285"/>
    </row>
    <row r="16" spans="1:8" ht="80.25" customHeight="1">
      <c r="A16" s="138" t="s">
        <v>110</v>
      </c>
      <c r="B16" s="139" t="s">
        <v>109</v>
      </c>
      <c r="C16" s="282"/>
      <c r="D16" s="140" t="s">
        <v>16</v>
      </c>
      <c r="E16" s="140" t="s">
        <v>17</v>
      </c>
      <c r="F16" s="140" t="s">
        <v>47</v>
      </c>
      <c r="G16" s="140" t="s">
        <v>48</v>
      </c>
      <c r="H16" s="140" t="s">
        <v>8</v>
      </c>
    </row>
    <row r="17" spans="1:8" ht="30" customHeight="1">
      <c r="A17" s="142" t="str">
        <f>A12</f>
        <v/>
      </c>
      <c r="B17" s="142" t="str">
        <f>B12</f>
        <v/>
      </c>
      <c r="C17" s="223">
        <f>SUM(D17:H17)</f>
        <v>0</v>
      </c>
      <c r="D17" s="198"/>
      <c r="E17" s="198"/>
      <c r="F17" s="198"/>
      <c r="G17" s="198"/>
      <c r="H17" s="198"/>
    </row>
    <row r="18" spans="1:8" ht="25.15" customHeight="1">
      <c r="A18" s="28"/>
      <c r="B18" s="28"/>
      <c r="C18" s="28"/>
      <c r="D18" s="29"/>
      <c r="E18" s="29"/>
      <c r="F18" s="29"/>
      <c r="G18" s="29"/>
      <c r="H18" s="29"/>
    </row>
    <row r="19" spans="1:8" ht="25.15" customHeight="1">
      <c r="A19" s="7" t="s">
        <v>203</v>
      </c>
      <c r="B19" s="21"/>
      <c r="C19" s="21"/>
      <c r="D19" s="2"/>
      <c r="E19" s="2"/>
      <c r="F19" s="2"/>
      <c r="G19" s="2"/>
      <c r="H19" s="29"/>
    </row>
    <row r="20" spans="1:8" ht="18.75" customHeight="1">
      <c r="A20" s="277" t="s">
        <v>134</v>
      </c>
      <c r="B20" s="277"/>
      <c r="C20" s="277"/>
      <c r="D20" s="277"/>
      <c r="E20" s="277"/>
      <c r="F20" s="277"/>
      <c r="G20" s="277"/>
      <c r="H20" s="277"/>
    </row>
    <row r="21" ht="18.75" customHeight="1"/>
    <row r="22" spans="1:8" ht="49.9" customHeight="1">
      <c r="A22" s="270" t="s">
        <v>111</v>
      </c>
      <c r="B22" s="271"/>
      <c r="C22" s="272" t="s">
        <v>123</v>
      </c>
      <c r="D22" s="278" t="s">
        <v>120</v>
      </c>
      <c r="E22" s="278"/>
      <c r="F22" s="278"/>
      <c r="G22" s="278"/>
      <c r="H22" s="147"/>
    </row>
    <row r="23" spans="1:8" ht="80.25" customHeight="1">
      <c r="A23" s="148" t="s">
        <v>110</v>
      </c>
      <c r="B23" s="149" t="s">
        <v>109</v>
      </c>
      <c r="C23" s="273"/>
      <c r="D23" s="150" t="s">
        <v>14</v>
      </c>
      <c r="E23" s="150" t="s">
        <v>46</v>
      </c>
      <c r="F23" s="150" t="s">
        <v>45</v>
      </c>
      <c r="G23" s="150" t="s">
        <v>8</v>
      </c>
      <c r="H23" s="151"/>
    </row>
    <row r="24" spans="1:8" ht="25.15" customHeight="1">
      <c r="A24" s="142" t="str">
        <f>A12</f>
        <v/>
      </c>
      <c r="B24" s="142" t="str">
        <f>B12</f>
        <v/>
      </c>
      <c r="C24" s="223">
        <f>SUM(D24:G24)</f>
        <v>0</v>
      </c>
      <c r="D24" s="198"/>
      <c r="E24" s="198"/>
      <c r="F24" s="198"/>
      <c r="G24" s="198"/>
      <c r="H24" s="152"/>
    </row>
    <row r="25" spans="1:8" ht="18.75">
      <c r="A25" s="33"/>
      <c r="B25" s="42"/>
      <c r="C25" s="42"/>
      <c r="D25" s="33"/>
      <c r="E25" s="33"/>
      <c r="F25" s="33"/>
      <c r="G25" s="33"/>
      <c r="H25" s="33"/>
    </row>
    <row r="26" spans="1:8" ht="49.9" customHeight="1">
      <c r="A26" s="270" t="s">
        <v>111</v>
      </c>
      <c r="B26" s="271"/>
      <c r="C26" s="272" t="s">
        <v>123</v>
      </c>
      <c r="D26" s="274" t="s">
        <v>121</v>
      </c>
      <c r="E26" s="275"/>
      <c r="F26" s="275"/>
      <c r="G26" s="275"/>
      <c r="H26" s="276"/>
    </row>
    <row r="27" spans="1:8" ht="80.25" customHeight="1">
      <c r="A27" s="148" t="s">
        <v>110</v>
      </c>
      <c r="B27" s="149" t="s">
        <v>109</v>
      </c>
      <c r="C27" s="273"/>
      <c r="D27" s="150" t="s">
        <v>16</v>
      </c>
      <c r="E27" s="150" t="s">
        <v>17</v>
      </c>
      <c r="F27" s="150" t="s">
        <v>47</v>
      </c>
      <c r="G27" s="150" t="s">
        <v>48</v>
      </c>
      <c r="H27" s="150" t="s">
        <v>8</v>
      </c>
    </row>
    <row r="28" spans="1:8" ht="25.15" customHeight="1">
      <c r="A28" s="142" t="str">
        <f>A12</f>
        <v/>
      </c>
      <c r="B28" s="142" t="str">
        <f>B12</f>
        <v/>
      </c>
      <c r="C28" s="223">
        <f>SUM(D28:H28)</f>
        <v>0</v>
      </c>
      <c r="D28" s="198"/>
      <c r="E28" s="198"/>
      <c r="F28" s="198"/>
      <c r="G28" s="198"/>
      <c r="H28" s="198"/>
    </row>
  </sheetData>
  <mergeCells count="13">
    <mergeCell ref="A10:B10"/>
    <mergeCell ref="C10:C11"/>
    <mergeCell ref="D15:H15"/>
    <mergeCell ref="C15:C16"/>
    <mergeCell ref="A15:B15"/>
    <mergeCell ref="D10:G10"/>
    <mergeCell ref="A26:B26"/>
    <mergeCell ref="C26:C27"/>
    <mergeCell ref="D26:H26"/>
    <mergeCell ref="A20:H20"/>
    <mergeCell ref="D22:G22"/>
    <mergeCell ref="A22:B22"/>
    <mergeCell ref="C22:C23"/>
  </mergeCells>
  <hyperlinks>
    <hyperlink ref="A1" location="Forside!A1" display="Til forsiden"/>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3"/>
  <sheetViews>
    <sheetView showGridLines="0" zoomScale="60" zoomScaleNormal="60" workbookViewId="0" topLeftCell="A1">
      <selection activeCell="A17" sqref="A17:D18"/>
    </sheetView>
  </sheetViews>
  <sheetFormatPr defaultColWidth="11.421875" defaultRowHeight="15"/>
  <cols>
    <col min="1" max="2" width="17.7109375" style="0" customWidth="1"/>
    <col min="3" max="3" width="25.7109375" style="0" customWidth="1"/>
  </cols>
  <sheetData>
    <row r="1" ht="26.25">
      <c r="A1" s="118" t="s">
        <v>67</v>
      </c>
    </row>
    <row r="2" spans="1:12" ht="18.75">
      <c r="A2" s="123"/>
      <c r="B2" s="111"/>
      <c r="C2" s="111"/>
      <c r="D2" s="111"/>
      <c r="E2" s="111"/>
      <c r="F2" s="111"/>
      <c r="G2" s="111"/>
      <c r="H2" s="111"/>
      <c r="I2" s="111"/>
      <c r="J2" s="111"/>
      <c r="K2" s="111"/>
      <c r="L2" s="111"/>
    </row>
    <row r="3" spans="1:12" ht="18.75">
      <c r="A3" s="124" t="s">
        <v>205</v>
      </c>
      <c r="B3" s="111"/>
      <c r="C3" s="111"/>
      <c r="D3" s="111"/>
      <c r="E3" s="111"/>
      <c r="F3" s="111"/>
      <c r="G3" s="111"/>
      <c r="H3" s="111"/>
      <c r="I3" s="111"/>
      <c r="J3" s="111"/>
      <c r="K3" s="111"/>
      <c r="L3" s="111"/>
    </row>
    <row r="4" spans="1:12" ht="18.75">
      <c r="A4" s="108" t="s">
        <v>136</v>
      </c>
      <c r="B4" s="108"/>
      <c r="C4" s="108"/>
      <c r="D4" s="108"/>
      <c r="E4" s="108"/>
      <c r="F4" s="108"/>
      <c r="G4" s="108"/>
      <c r="H4" s="111"/>
      <c r="I4" s="111"/>
      <c r="J4" s="111"/>
      <c r="K4" s="111"/>
      <c r="L4" s="111"/>
    </row>
    <row r="5" spans="1:17" ht="18.75">
      <c r="A5" s="111" t="s">
        <v>50</v>
      </c>
      <c r="B5" s="111"/>
      <c r="C5" s="111"/>
      <c r="D5" s="111"/>
      <c r="E5" s="111"/>
      <c r="F5" s="111"/>
      <c r="G5" s="111"/>
      <c r="H5" s="111"/>
      <c r="I5" s="111"/>
      <c r="J5" s="111"/>
      <c r="K5" s="111"/>
      <c r="L5" s="111"/>
      <c r="M5" s="33"/>
      <c r="N5" s="33"/>
      <c r="O5" s="33"/>
      <c r="P5" s="33"/>
      <c r="Q5" s="33"/>
    </row>
    <row r="6" spans="1:17" ht="18.75">
      <c r="A6" s="120" t="s">
        <v>126</v>
      </c>
      <c r="B6" s="120"/>
      <c r="C6" s="120"/>
      <c r="D6" s="111"/>
      <c r="E6" s="111"/>
      <c r="F6" s="111"/>
      <c r="G6" s="111"/>
      <c r="H6" s="111"/>
      <c r="I6" s="111"/>
      <c r="J6" s="111"/>
      <c r="K6" s="111"/>
      <c r="L6" s="111"/>
      <c r="M6" s="33"/>
      <c r="N6" s="33"/>
      <c r="O6" s="33"/>
      <c r="P6" s="33"/>
      <c r="Q6" s="33"/>
    </row>
    <row r="7" spans="1:17" ht="18.75">
      <c r="A7" s="111" t="s">
        <v>127</v>
      </c>
      <c r="B7" s="111"/>
      <c r="C7" s="111"/>
      <c r="D7" s="111"/>
      <c r="E7" s="111"/>
      <c r="F7" s="111"/>
      <c r="G7" s="111"/>
      <c r="H7" s="111"/>
      <c r="I7" s="111"/>
      <c r="J7" s="111"/>
      <c r="K7" s="111"/>
      <c r="L7" s="111"/>
      <c r="M7" s="33"/>
      <c r="N7" s="33"/>
      <c r="O7" s="33"/>
      <c r="P7" s="33"/>
      <c r="Q7" s="33"/>
    </row>
    <row r="8" spans="1:12" ht="18.75" customHeight="1">
      <c r="A8" s="111"/>
      <c r="B8" s="111"/>
      <c r="C8" s="111"/>
      <c r="D8" s="111"/>
      <c r="E8" s="111"/>
      <c r="F8" s="111"/>
      <c r="G8" s="111"/>
      <c r="H8" s="111"/>
      <c r="I8" s="111"/>
      <c r="J8" s="111"/>
      <c r="K8" s="111"/>
      <c r="L8" s="111"/>
    </row>
    <row r="9" spans="1:12" ht="15.6" customHeight="1">
      <c r="A9" s="293" t="s">
        <v>18</v>
      </c>
      <c r="B9" s="294"/>
      <c r="C9" s="125" t="s">
        <v>13</v>
      </c>
      <c r="D9" s="111"/>
      <c r="E9" s="111"/>
      <c r="F9" s="111"/>
      <c r="G9" s="111"/>
      <c r="H9" s="111"/>
      <c r="I9" s="111"/>
      <c r="J9" s="111"/>
      <c r="K9" s="111"/>
      <c r="L9" s="111"/>
    </row>
    <row r="10" spans="1:12" ht="18.75">
      <c r="A10" s="295" t="s">
        <v>73</v>
      </c>
      <c r="B10" s="295"/>
      <c r="C10" s="199"/>
      <c r="D10" s="111"/>
      <c r="E10" s="111"/>
      <c r="F10" s="111"/>
      <c r="G10" s="111"/>
      <c r="H10" s="111"/>
      <c r="I10" s="111"/>
      <c r="J10" s="111"/>
      <c r="K10" s="111"/>
      <c r="L10" s="111"/>
    </row>
    <row r="11" spans="1:12" ht="18.75">
      <c r="A11" s="295" t="s">
        <v>71</v>
      </c>
      <c r="B11" s="295"/>
      <c r="C11" s="199"/>
      <c r="D11" s="111"/>
      <c r="E11" s="111"/>
      <c r="F11" s="111"/>
      <c r="G11" s="111"/>
      <c r="H11" s="111"/>
      <c r="I11" s="111"/>
      <c r="J11" s="111"/>
      <c r="K11" s="111"/>
      <c r="L11" s="111"/>
    </row>
    <row r="12" spans="1:12" ht="18.75">
      <c r="A12" s="295" t="s">
        <v>72</v>
      </c>
      <c r="B12" s="295"/>
      <c r="C12" s="199"/>
      <c r="D12" s="111"/>
      <c r="E12" s="111"/>
      <c r="F12" s="111"/>
      <c r="G12" s="111"/>
      <c r="H12" s="111"/>
      <c r="I12" s="111"/>
      <c r="J12" s="111"/>
      <c r="K12" s="111"/>
      <c r="L12" s="111"/>
    </row>
    <row r="13" spans="1:12" ht="18.75">
      <c r="A13" s="295" t="s">
        <v>49</v>
      </c>
      <c r="B13" s="295"/>
      <c r="C13" s="199"/>
      <c r="D13" s="111"/>
      <c r="E13" s="111"/>
      <c r="F13" s="111"/>
      <c r="G13" s="111"/>
      <c r="H13" s="111"/>
      <c r="I13" s="111"/>
      <c r="J13" s="111"/>
      <c r="K13" s="111"/>
      <c r="L13" s="111"/>
    </row>
    <row r="14" spans="1:12" ht="18.75">
      <c r="A14" s="293" t="s">
        <v>15</v>
      </c>
      <c r="B14" s="294"/>
      <c r="C14" s="125">
        <f>SUM(C10:C13)</f>
        <v>0</v>
      </c>
      <c r="D14" s="111"/>
      <c r="E14" s="111"/>
      <c r="F14" s="111"/>
      <c r="G14" s="111"/>
      <c r="H14" s="111"/>
      <c r="I14" s="111"/>
      <c r="J14" s="111"/>
      <c r="K14" s="111"/>
      <c r="L14" s="111"/>
    </row>
    <row r="15" spans="1:13" ht="18.75">
      <c r="A15" s="111"/>
      <c r="B15" s="111"/>
      <c r="C15" s="111"/>
      <c r="D15" s="111"/>
      <c r="E15" s="111"/>
      <c r="F15" s="111"/>
      <c r="G15" s="111"/>
      <c r="H15" s="111"/>
      <c r="I15" s="111"/>
      <c r="J15" s="111"/>
      <c r="K15" s="111"/>
      <c r="L15" s="111"/>
      <c r="M15" s="2"/>
    </row>
    <row r="16" spans="1:12" ht="18.75">
      <c r="A16" s="124" t="s">
        <v>83</v>
      </c>
      <c r="B16" s="111"/>
      <c r="C16" s="111"/>
      <c r="D16" s="111"/>
      <c r="E16" s="111"/>
      <c r="F16" s="111"/>
      <c r="G16" s="111"/>
      <c r="H16" s="111"/>
      <c r="I16" s="111"/>
      <c r="J16" s="111"/>
      <c r="K16" s="111"/>
      <c r="L16" s="111"/>
    </row>
    <row r="17" spans="1:12" ht="18.75">
      <c r="A17" s="287"/>
      <c r="B17" s="288"/>
      <c r="C17" s="288"/>
      <c r="D17" s="289"/>
      <c r="E17" s="111"/>
      <c r="F17" s="111"/>
      <c r="G17" s="111"/>
      <c r="H17" s="111"/>
      <c r="I17" s="111"/>
      <c r="J17" s="111"/>
      <c r="K17" s="111"/>
      <c r="L17" s="111"/>
    </row>
    <row r="18" spans="1:12" ht="18.75">
      <c r="A18" s="290"/>
      <c r="B18" s="291"/>
      <c r="C18" s="291"/>
      <c r="D18" s="292"/>
      <c r="E18" s="111"/>
      <c r="F18" s="111"/>
      <c r="G18" s="111"/>
      <c r="H18" s="111"/>
      <c r="I18" s="111"/>
      <c r="J18" s="111"/>
      <c r="K18" s="111"/>
      <c r="L18" s="111"/>
    </row>
    <row r="19" spans="1:12" ht="18.75">
      <c r="A19" s="126"/>
      <c r="B19" s="126"/>
      <c r="C19" s="126"/>
      <c r="D19" s="126"/>
      <c r="E19" s="111"/>
      <c r="F19" s="111"/>
      <c r="G19" s="111"/>
      <c r="H19" s="111"/>
      <c r="I19" s="111"/>
      <c r="J19" s="111"/>
      <c r="K19" s="111"/>
      <c r="L19" s="111"/>
    </row>
    <row r="20" spans="1:12" ht="18.75">
      <c r="A20" s="126"/>
      <c r="B20" s="126"/>
      <c r="C20" s="126"/>
      <c r="D20" s="126"/>
      <c r="E20" s="111"/>
      <c r="F20" s="111"/>
      <c r="G20" s="111"/>
      <c r="H20" s="111"/>
      <c r="I20" s="111"/>
      <c r="J20" s="111"/>
      <c r="K20" s="111"/>
      <c r="L20" s="111"/>
    </row>
    <row r="21" spans="1:12" ht="18.75">
      <c r="A21" s="124" t="s">
        <v>204</v>
      </c>
      <c r="B21" s="111"/>
      <c r="C21" s="111"/>
      <c r="D21" s="111"/>
      <c r="E21" s="111"/>
      <c r="F21" s="111"/>
      <c r="G21" s="111"/>
      <c r="H21" s="111"/>
      <c r="I21" s="111"/>
      <c r="J21" s="111"/>
      <c r="K21" s="111"/>
      <c r="L21" s="111"/>
    </row>
    <row r="22" spans="1:14" ht="18.75">
      <c r="A22" s="121" t="s">
        <v>189</v>
      </c>
      <c r="B22" s="121"/>
      <c r="C22" s="121"/>
      <c r="D22" s="121"/>
      <c r="E22" s="121"/>
      <c r="F22" s="121"/>
      <c r="G22" s="121"/>
      <c r="H22" s="121"/>
      <c r="I22" s="127"/>
      <c r="J22" s="127"/>
      <c r="K22" s="127"/>
      <c r="L22" s="127"/>
      <c r="M22" s="32"/>
      <c r="N22" s="6"/>
    </row>
    <row r="23" spans="1:14" ht="18.75">
      <c r="A23" s="121"/>
      <c r="B23" s="121"/>
      <c r="C23" s="121"/>
      <c r="D23" s="121"/>
      <c r="E23" s="121"/>
      <c r="F23" s="121"/>
      <c r="G23" s="121"/>
      <c r="H23" s="121"/>
      <c r="I23" s="127"/>
      <c r="J23" s="127"/>
      <c r="K23" s="127"/>
      <c r="L23" s="127"/>
      <c r="M23" s="32"/>
      <c r="N23" s="6"/>
    </row>
    <row r="24" spans="1:12" ht="18.75">
      <c r="A24" s="304" t="s">
        <v>18</v>
      </c>
      <c r="B24" s="305"/>
      <c r="C24" s="128" t="s">
        <v>13</v>
      </c>
      <c r="D24" s="111"/>
      <c r="E24" s="111"/>
      <c r="F24" s="111"/>
      <c r="G24" s="111"/>
      <c r="H24" s="111"/>
      <c r="I24" s="111"/>
      <c r="J24" s="111"/>
      <c r="K24" s="111"/>
      <c r="L24" s="111"/>
    </row>
    <row r="25" spans="1:12" ht="18.75">
      <c r="A25" s="295" t="s">
        <v>73</v>
      </c>
      <c r="B25" s="295"/>
      <c r="C25" s="199"/>
      <c r="D25" s="111"/>
      <c r="E25" s="111"/>
      <c r="F25" s="111"/>
      <c r="G25" s="111"/>
      <c r="H25" s="111"/>
      <c r="I25" s="111"/>
      <c r="J25" s="111"/>
      <c r="K25" s="111"/>
      <c r="L25" s="111"/>
    </row>
    <row r="26" spans="1:12" ht="18.75">
      <c r="A26" s="295" t="s">
        <v>71</v>
      </c>
      <c r="B26" s="295"/>
      <c r="C26" s="199"/>
      <c r="D26" s="111"/>
      <c r="E26" s="111"/>
      <c r="F26" s="111"/>
      <c r="G26" s="111"/>
      <c r="H26" s="111"/>
      <c r="I26" s="111"/>
      <c r="J26" s="111"/>
      <c r="K26" s="111"/>
      <c r="L26" s="111"/>
    </row>
    <row r="27" spans="1:12" ht="18.75">
      <c r="A27" s="295" t="s">
        <v>72</v>
      </c>
      <c r="B27" s="295"/>
      <c r="C27" s="199"/>
      <c r="D27" s="111"/>
      <c r="E27" s="111"/>
      <c r="F27" s="111"/>
      <c r="G27" s="111"/>
      <c r="H27" s="111"/>
      <c r="I27" s="111"/>
      <c r="J27" s="111"/>
      <c r="K27" s="111"/>
      <c r="L27" s="111"/>
    </row>
    <row r="28" spans="1:12" ht="18.75">
      <c r="A28" s="295" t="s">
        <v>49</v>
      </c>
      <c r="B28" s="295"/>
      <c r="C28" s="199"/>
      <c r="D28" s="111"/>
      <c r="E28" s="111"/>
      <c r="F28" s="111"/>
      <c r="G28" s="111"/>
      <c r="H28" s="111"/>
      <c r="I28" s="111"/>
      <c r="J28" s="111"/>
      <c r="K28" s="111"/>
      <c r="L28" s="111"/>
    </row>
    <row r="29" spans="1:4" ht="15.75">
      <c r="A29" s="296" t="s">
        <v>15</v>
      </c>
      <c r="B29" s="297"/>
      <c r="C29" s="119">
        <f>SUM(C25:C28)</f>
        <v>0</v>
      </c>
      <c r="D29" s="2"/>
    </row>
    <row r="30" spans="1:4" ht="15.75">
      <c r="A30" s="2"/>
      <c r="B30" s="2"/>
      <c r="C30" s="2"/>
      <c r="D30" s="2"/>
    </row>
    <row r="31" ht="15">
      <c r="A31" s="38" t="s">
        <v>83</v>
      </c>
    </row>
    <row r="32" spans="1:4" ht="15">
      <c r="A32" s="298"/>
      <c r="B32" s="299"/>
      <c r="C32" s="299"/>
      <c r="D32" s="300"/>
    </row>
    <row r="33" spans="1:4" ht="15">
      <c r="A33" s="301"/>
      <c r="B33" s="302"/>
      <c r="C33" s="302"/>
      <c r="D33" s="303"/>
    </row>
  </sheetData>
  <mergeCells count="14">
    <mergeCell ref="A29:B29"/>
    <mergeCell ref="A32:D33"/>
    <mergeCell ref="A24:B24"/>
    <mergeCell ref="A25:B25"/>
    <mergeCell ref="A26:B26"/>
    <mergeCell ref="A27:B27"/>
    <mergeCell ref="A28:B28"/>
    <mergeCell ref="A17:D18"/>
    <mergeCell ref="A9:B9"/>
    <mergeCell ref="A14:B14"/>
    <mergeCell ref="A10:B10"/>
    <mergeCell ref="A13:B13"/>
    <mergeCell ref="A11:B11"/>
    <mergeCell ref="A12:B12"/>
  </mergeCells>
  <hyperlinks>
    <hyperlink ref="A1" location="Forside!A1" display="Til forsiden"/>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0"/>
  <sheetViews>
    <sheetView showGridLines="0" zoomScale="50" zoomScaleNormal="50" workbookViewId="0" topLeftCell="A1">
      <selection activeCell="A10" sqref="A10"/>
    </sheetView>
  </sheetViews>
  <sheetFormatPr defaultColWidth="11.421875" defaultRowHeight="15"/>
  <cols>
    <col min="1" max="2" width="20.7109375" style="0" customWidth="1"/>
    <col min="3" max="19" width="8.57421875" style="0" customWidth="1"/>
  </cols>
  <sheetData>
    <row r="1" ht="26.25">
      <c r="A1" s="129" t="s">
        <v>67</v>
      </c>
    </row>
    <row r="2" ht="15">
      <c r="A2" s="5"/>
    </row>
    <row r="3" spans="1:23" s="228" customFormat="1" ht="30.75" customHeight="1">
      <c r="A3" s="226" t="s">
        <v>226</v>
      </c>
      <c r="B3" s="227"/>
      <c r="C3" s="227"/>
      <c r="D3" s="227"/>
      <c r="E3" s="227"/>
      <c r="F3" s="227"/>
      <c r="G3" s="227"/>
      <c r="H3" s="227"/>
      <c r="I3" s="227"/>
      <c r="J3" s="227"/>
      <c r="K3" s="227"/>
      <c r="L3" s="227"/>
      <c r="M3" s="227"/>
      <c r="N3" s="227"/>
      <c r="O3" s="227"/>
      <c r="P3" s="227"/>
      <c r="Q3" s="227"/>
      <c r="R3" s="227"/>
      <c r="S3" s="227"/>
      <c r="T3" s="227"/>
      <c r="U3" s="227"/>
      <c r="V3" s="227"/>
      <c r="W3" s="227"/>
    </row>
    <row r="4" spans="1:23" ht="18.75" customHeight="1">
      <c r="A4" s="108" t="s">
        <v>138</v>
      </c>
      <c r="B4" s="108"/>
      <c r="C4" s="108"/>
      <c r="D4" s="108"/>
      <c r="E4" s="108"/>
      <c r="F4" s="108"/>
      <c r="G4" s="108"/>
      <c r="H4" s="111"/>
      <c r="I4" s="111"/>
      <c r="J4" s="111"/>
      <c r="K4" s="76"/>
      <c r="L4" s="76"/>
      <c r="M4" s="76"/>
      <c r="N4" s="76"/>
      <c r="O4" s="76"/>
      <c r="P4" s="76"/>
      <c r="Q4" s="76"/>
      <c r="R4" s="76"/>
      <c r="S4" s="76"/>
      <c r="T4" s="76"/>
      <c r="U4" s="76"/>
      <c r="V4" s="76"/>
      <c r="W4" s="76"/>
    </row>
    <row r="5" spans="1:23" ht="23.25" customHeight="1">
      <c r="A5" s="112" t="s">
        <v>227</v>
      </c>
      <c r="B5" s="112"/>
      <c r="C5" s="112"/>
      <c r="D5" s="112"/>
      <c r="E5" s="112"/>
      <c r="F5" s="112"/>
      <c r="G5" s="112"/>
      <c r="H5" s="112"/>
      <c r="I5" s="112"/>
      <c r="J5" s="112"/>
      <c r="K5" s="112"/>
      <c r="L5" s="112"/>
      <c r="M5" s="112"/>
      <c r="N5" s="112"/>
      <c r="O5" s="112"/>
      <c r="P5" s="112"/>
      <c r="Q5" s="76"/>
      <c r="R5" s="76"/>
      <c r="S5" s="76"/>
      <c r="T5" s="76"/>
      <c r="U5" s="76"/>
      <c r="V5" s="76"/>
      <c r="W5" s="76"/>
    </row>
    <row r="6" spans="1:23" ht="32.25" customHeight="1">
      <c r="A6" s="76"/>
      <c r="B6" s="130"/>
      <c r="C6" s="130"/>
      <c r="D6" s="130"/>
      <c r="E6" s="179"/>
      <c r="F6" s="130"/>
      <c r="G6" s="130"/>
      <c r="H6" s="76"/>
      <c r="I6" s="76"/>
      <c r="J6" s="76"/>
      <c r="K6" s="76"/>
      <c r="L6" s="76"/>
      <c r="M6" s="76"/>
      <c r="N6" s="76"/>
      <c r="O6" s="76"/>
      <c r="P6" s="76"/>
      <c r="Q6" s="76"/>
      <c r="R6" s="76"/>
      <c r="S6" s="76"/>
      <c r="T6" s="76"/>
      <c r="U6" s="76"/>
      <c r="V6" s="76"/>
      <c r="W6" s="76"/>
    </row>
    <row r="7" spans="1:23" ht="15" customHeight="1">
      <c r="A7" s="131" t="s">
        <v>69</v>
      </c>
      <c r="B7" s="131"/>
      <c r="C7" s="131"/>
      <c r="D7" s="131"/>
      <c r="E7" s="131"/>
      <c r="F7" s="131"/>
      <c r="G7" s="131"/>
      <c r="H7" s="131"/>
      <c r="I7" s="131"/>
      <c r="J7" s="131"/>
      <c r="K7" s="131"/>
      <c r="L7" s="131"/>
      <c r="M7" s="131"/>
      <c r="N7" s="131"/>
      <c r="O7" s="131"/>
      <c r="P7" s="131"/>
      <c r="Q7" s="131"/>
      <c r="R7" s="131"/>
      <c r="S7" s="76"/>
      <c r="T7" s="76"/>
      <c r="U7" s="76"/>
      <c r="V7" s="76"/>
      <c r="W7" s="76"/>
    </row>
    <row r="8" spans="1:27" ht="18.75">
      <c r="A8" s="308" t="s">
        <v>128</v>
      </c>
      <c r="B8" s="308" t="s">
        <v>74</v>
      </c>
      <c r="C8" s="311" t="s">
        <v>21</v>
      </c>
      <c r="D8" s="311"/>
      <c r="E8" s="311"/>
      <c r="F8" s="311" t="s">
        <v>75</v>
      </c>
      <c r="G8" s="311"/>
      <c r="H8" s="311"/>
      <c r="I8" s="311" t="s">
        <v>76</v>
      </c>
      <c r="J8" s="311"/>
      <c r="K8" s="311"/>
      <c r="L8" s="312" t="s">
        <v>22</v>
      </c>
      <c r="M8" s="313"/>
      <c r="N8" s="314"/>
      <c r="O8" s="311" t="s">
        <v>23</v>
      </c>
      <c r="P8" s="311"/>
      <c r="Q8" s="311"/>
      <c r="R8" s="311" t="s">
        <v>51</v>
      </c>
      <c r="S8" s="311"/>
      <c r="T8" s="311"/>
      <c r="U8" s="311" t="s">
        <v>15</v>
      </c>
      <c r="V8" s="311"/>
      <c r="W8" s="311"/>
      <c r="X8" s="12"/>
      <c r="Y8" s="12"/>
      <c r="Z8" s="12"/>
      <c r="AA8" s="12"/>
    </row>
    <row r="9" spans="1:23" ht="18.75">
      <c r="A9" s="308"/>
      <c r="B9" s="308"/>
      <c r="C9" s="125" t="s">
        <v>19</v>
      </c>
      <c r="D9" s="125" t="s">
        <v>20</v>
      </c>
      <c r="E9" s="125" t="s">
        <v>15</v>
      </c>
      <c r="F9" s="125" t="s">
        <v>19</v>
      </c>
      <c r="G9" s="125" t="s">
        <v>20</v>
      </c>
      <c r="H9" s="125" t="s">
        <v>15</v>
      </c>
      <c r="I9" s="125" t="s">
        <v>19</v>
      </c>
      <c r="J9" s="125" t="s">
        <v>20</v>
      </c>
      <c r="K9" s="125" t="s">
        <v>15</v>
      </c>
      <c r="L9" s="125" t="s">
        <v>19</v>
      </c>
      <c r="M9" s="125" t="s">
        <v>20</v>
      </c>
      <c r="N9" s="125" t="s">
        <v>15</v>
      </c>
      <c r="O9" s="125" t="s">
        <v>19</v>
      </c>
      <c r="P9" s="125" t="s">
        <v>20</v>
      </c>
      <c r="Q9" s="125" t="s">
        <v>15</v>
      </c>
      <c r="R9" s="125" t="s">
        <v>19</v>
      </c>
      <c r="S9" s="125" t="s">
        <v>20</v>
      </c>
      <c r="T9" s="125" t="s">
        <v>15</v>
      </c>
      <c r="U9" s="125" t="s">
        <v>19</v>
      </c>
      <c r="V9" s="125" t="s">
        <v>20</v>
      </c>
      <c r="W9" s="125" t="s">
        <v>15</v>
      </c>
    </row>
    <row r="10" spans="1:23" ht="18.75">
      <c r="A10" s="134" t="str">
        <f>REPT('0 Adm data'!C49,1)</f>
        <v>0</v>
      </c>
      <c r="B10" s="134" t="str">
        <f>REPT('0 Adm data'!D49,1)</f>
        <v>0</v>
      </c>
      <c r="C10" s="200"/>
      <c r="D10" s="200"/>
      <c r="E10" s="203">
        <f aca="true" t="shared" si="0" ref="E10:E15">SUM(C10:D10)</f>
        <v>0</v>
      </c>
      <c r="F10" s="200"/>
      <c r="G10" s="200"/>
      <c r="H10" s="203">
        <f aca="true" t="shared" si="1" ref="H10:H15">SUM(F10:G10)</f>
        <v>0</v>
      </c>
      <c r="I10" s="200"/>
      <c r="J10" s="200"/>
      <c r="K10" s="203">
        <f aca="true" t="shared" si="2" ref="K10:K15">SUM(I10:J10)</f>
        <v>0</v>
      </c>
      <c r="L10" s="200"/>
      <c r="M10" s="200"/>
      <c r="N10" s="203">
        <f aca="true" t="shared" si="3" ref="N10:N15">SUM(L10:M10)</f>
        <v>0</v>
      </c>
      <c r="O10" s="200"/>
      <c r="P10" s="200"/>
      <c r="Q10" s="203">
        <f aca="true" t="shared" si="4" ref="Q10:Q15">SUM(O10:P10)</f>
        <v>0</v>
      </c>
      <c r="R10" s="200"/>
      <c r="S10" s="200"/>
      <c r="T10" s="203">
        <f aca="true" t="shared" si="5" ref="T10:T12">SUM(R10:S10)</f>
        <v>0</v>
      </c>
      <c r="U10" s="203">
        <f>SUM(C10,F10,I10,L10,O10,R10)</f>
        <v>0</v>
      </c>
      <c r="V10" s="203">
        <f aca="true" t="shared" si="6" ref="V10:V12">SUM(D10,G10,J10,M10,P10,S10)</f>
        <v>0</v>
      </c>
      <c r="W10" s="203">
        <f aca="true" t="shared" si="7" ref="W10:W12">SUM(E10,H10,K10,N10,Q10,T10)</f>
        <v>0</v>
      </c>
    </row>
    <row r="11" spans="1:23" ht="18.75">
      <c r="A11" s="134" t="str">
        <f>REPT('0 Adm data'!C50,1)</f>
        <v/>
      </c>
      <c r="B11" s="134" t="str">
        <f>REPT('0 Adm data'!D50,1)</f>
        <v/>
      </c>
      <c r="C11" s="200"/>
      <c r="D11" s="200"/>
      <c r="E11" s="203">
        <f t="shared" si="0"/>
        <v>0</v>
      </c>
      <c r="F11" s="200"/>
      <c r="G11" s="200"/>
      <c r="H11" s="203">
        <f t="shared" si="1"/>
        <v>0</v>
      </c>
      <c r="I11" s="200"/>
      <c r="J11" s="200"/>
      <c r="K11" s="203">
        <f t="shared" si="2"/>
        <v>0</v>
      </c>
      <c r="L11" s="200"/>
      <c r="M11" s="200"/>
      <c r="N11" s="203">
        <f t="shared" si="3"/>
        <v>0</v>
      </c>
      <c r="O11" s="200"/>
      <c r="P11" s="200"/>
      <c r="Q11" s="203">
        <f t="shared" si="4"/>
        <v>0</v>
      </c>
      <c r="R11" s="200"/>
      <c r="S11" s="200"/>
      <c r="T11" s="203">
        <f t="shared" si="5"/>
        <v>0</v>
      </c>
      <c r="U11" s="203">
        <f aca="true" t="shared" si="8" ref="U11:U12">SUM(C11,F11,I11,L11,O11,R11)</f>
        <v>0</v>
      </c>
      <c r="V11" s="203">
        <f t="shared" si="6"/>
        <v>0</v>
      </c>
      <c r="W11" s="203">
        <f t="shared" si="7"/>
        <v>0</v>
      </c>
    </row>
    <row r="12" spans="1:23" ht="18.75">
      <c r="A12" s="134" t="str">
        <f>REPT('0 Adm data'!C51,1)</f>
        <v/>
      </c>
      <c r="B12" s="134" t="str">
        <f>REPT('0 Adm data'!D51,1)</f>
        <v/>
      </c>
      <c r="C12" s="200"/>
      <c r="D12" s="200"/>
      <c r="E12" s="203">
        <f t="shared" si="0"/>
        <v>0</v>
      </c>
      <c r="F12" s="200"/>
      <c r="G12" s="200"/>
      <c r="H12" s="203">
        <f t="shared" si="1"/>
        <v>0</v>
      </c>
      <c r="I12" s="200"/>
      <c r="J12" s="200"/>
      <c r="K12" s="203">
        <f t="shared" si="2"/>
        <v>0</v>
      </c>
      <c r="L12" s="200"/>
      <c r="M12" s="200"/>
      <c r="N12" s="203">
        <f t="shared" si="3"/>
        <v>0</v>
      </c>
      <c r="O12" s="200"/>
      <c r="P12" s="200"/>
      <c r="Q12" s="203">
        <f t="shared" si="4"/>
        <v>0</v>
      </c>
      <c r="R12" s="200"/>
      <c r="S12" s="200"/>
      <c r="T12" s="203">
        <f t="shared" si="5"/>
        <v>0</v>
      </c>
      <c r="U12" s="203">
        <f t="shared" si="8"/>
        <v>0</v>
      </c>
      <c r="V12" s="203">
        <f t="shared" si="6"/>
        <v>0</v>
      </c>
      <c r="W12" s="203">
        <f t="shared" si="7"/>
        <v>0</v>
      </c>
    </row>
    <row r="13" spans="1:23" ht="18.75">
      <c r="A13" s="134" t="str">
        <f>REPT('0 Adm data'!C52,1)</f>
        <v/>
      </c>
      <c r="B13" s="134" t="str">
        <f>REPT('0 Adm data'!D52,1)</f>
        <v/>
      </c>
      <c r="C13" s="200"/>
      <c r="D13" s="200"/>
      <c r="E13" s="203">
        <f t="shared" si="0"/>
        <v>0</v>
      </c>
      <c r="F13" s="200"/>
      <c r="G13" s="200"/>
      <c r="H13" s="203">
        <f t="shared" si="1"/>
        <v>0</v>
      </c>
      <c r="I13" s="200"/>
      <c r="J13" s="200"/>
      <c r="K13" s="203">
        <f t="shared" si="2"/>
        <v>0</v>
      </c>
      <c r="L13" s="200"/>
      <c r="M13" s="200"/>
      <c r="N13" s="203">
        <f t="shared" si="3"/>
        <v>0</v>
      </c>
      <c r="O13" s="200"/>
      <c r="P13" s="200"/>
      <c r="Q13" s="203">
        <f t="shared" si="4"/>
        <v>0</v>
      </c>
      <c r="R13" s="200"/>
      <c r="S13" s="200"/>
      <c r="T13" s="203">
        <f>SUM(R13:S13)</f>
        <v>0</v>
      </c>
      <c r="U13" s="203">
        <f aca="true" t="shared" si="9" ref="U13:W16">SUM(C13,F13,I13,L13,O13,R13)</f>
        <v>0</v>
      </c>
      <c r="V13" s="203">
        <f t="shared" si="9"/>
        <v>0</v>
      </c>
      <c r="W13" s="203">
        <f t="shared" si="9"/>
        <v>0</v>
      </c>
    </row>
    <row r="14" spans="1:23" ht="18.75">
      <c r="A14" s="134" t="str">
        <f>REPT('0 Adm data'!C53,1)</f>
        <v/>
      </c>
      <c r="B14" s="134" t="str">
        <f>REPT('0 Adm data'!D53,1)</f>
        <v/>
      </c>
      <c r="C14" s="200"/>
      <c r="D14" s="200"/>
      <c r="E14" s="203">
        <f t="shared" si="0"/>
        <v>0</v>
      </c>
      <c r="F14" s="200"/>
      <c r="G14" s="200"/>
      <c r="H14" s="203">
        <f t="shared" si="1"/>
        <v>0</v>
      </c>
      <c r="I14" s="200"/>
      <c r="J14" s="200"/>
      <c r="K14" s="203">
        <f t="shared" si="2"/>
        <v>0</v>
      </c>
      <c r="L14" s="200"/>
      <c r="M14" s="200"/>
      <c r="N14" s="203">
        <f t="shared" si="3"/>
        <v>0</v>
      </c>
      <c r="O14" s="200"/>
      <c r="P14" s="200"/>
      <c r="Q14" s="203">
        <f t="shared" si="4"/>
        <v>0</v>
      </c>
      <c r="R14" s="200"/>
      <c r="S14" s="200"/>
      <c r="T14" s="203">
        <f>SUM(R14:S14)</f>
        <v>0</v>
      </c>
      <c r="U14" s="203">
        <f t="shared" si="9"/>
        <v>0</v>
      </c>
      <c r="V14" s="203">
        <f t="shared" si="9"/>
        <v>0</v>
      </c>
      <c r="W14" s="203">
        <f t="shared" si="9"/>
        <v>0</v>
      </c>
    </row>
    <row r="15" spans="1:23" ht="18.75">
      <c r="A15" s="134" t="str">
        <f>REPT('0 Adm data'!C54,1)</f>
        <v/>
      </c>
      <c r="B15" s="134" t="str">
        <f>REPT('0 Adm data'!D54,1)</f>
        <v/>
      </c>
      <c r="C15" s="200"/>
      <c r="D15" s="200"/>
      <c r="E15" s="203">
        <f t="shared" si="0"/>
        <v>0</v>
      </c>
      <c r="F15" s="200"/>
      <c r="G15" s="200"/>
      <c r="H15" s="203">
        <f t="shared" si="1"/>
        <v>0</v>
      </c>
      <c r="I15" s="200"/>
      <c r="J15" s="200"/>
      <c r="K15" s="203">
        <f t="shared" si="2"/>
        <v>0</v>
      </c>
      <c r="L15" s="200"/>
      <c r="M15" s="200"/>
      <c r="N15" s="203">
        <f t="shared" si="3"/>
        <v>0</v>
      </c>
      <c r="O15" s="200"/>
      <c r="P15" s="200"/>
      <c r="Q15" s="203">
        <f t="shared" si="4"/>
        <v>0</v>
      </c>
      <c r="R15" s="200"/>
      <c r="S15" s="200"/>
      <c r="T15" s="203">
        <f>SUM(R15:S15)</f>
        <v>0</v>
      </c>
      <c r="U15" s="203">
        <f t="shared" si="9"/>
        <v>0</v>
      </c>
      <c r="V15" s="203">
        <f t="shared" si="9"/>
        <v>0</v>
      </c>
      <c r="W15" s="203">
        <f t="shared" si="9"/>
        <v>0</v>
      </c>
    </row>
    <row r="16" spans="1:23" ht="18" customHeight="1">
      <c r="A16" s="134" t="str">
        <f>REPT('0 Adm data'!C55,1)</f>
        <v/>
      </c>
      <c r="B16" s="134" t="str">
        <f>REPT('0 Adm data'!D55,1)</f>
        <v/>
      </c>
      <c r="C16" s="200"/>
      <c r="D16" s="200"/>
      <c r="E16" s="203">
        <f aca="true" t="shared" si="10" ref="E16:E23">SUM(C16:D16)</f>
        <v>0</v>
      </c>
      <c r="F16" s="200"/>
      <c r="G16" s="200"/>
      <c r="H16" s="203">
        <f aca="true" t="shared" si="11" ref="H16:H23">SUM(F16:G16)</f>
        <v>0</v>
      </c>
      <c r="I16" s="200"/>
      <c r="J16" s="200"/>
      <c r="K16" s="203">
        <f aca="true" t="shared" si="12" ref="K16:K23">SUM(I16:J16)</f>
        <v>0</v>
      </c>
      <c r="L16" s="200"/>
      <c r="M16" s="200"/>
      <c r="N16" s="203">
        <f aca="true" t="shared" si="13" ref="N16:N23">SUM(L16:M16)</f>
        <v>0</v>
      </c>
      <c r="O16" s="200"/>
      <c r="P16" s="200"/>
      <c r="Q16" s="203">
        <f aca="true" t="shared" si="14" ref="Q16:Q23">SUM(O16:P16)</f>
        <v>0</v>
      </c>
      <c r="R16" s="200"/>
      <c r="S16" s="200"/>
      <c r="T16" s="203">
        <f>SUM(R16:S16)</f>
        <v>0</v>
      </c>
      <c r="U16" s="203">
        <f t="shared" si="9"/>
        <v>0</v>
      </c>
      <c r="V16" s="203">
        <f t="shared" si="9"/>
        <v>0</v>
      </c>
      <c r="W16" s="203">
        <f t="shared" si="9"/>
        <v>0</v>
      </c>
    </row>
    <row r="17" spans="1:23" ht="18" customHeight="1">
      <c r="A17" s="134" t="str">
        <f>REPT('0 Adm data'!C56,1)</f>
        <v/>
      </c>
      <c r="B17" s="134" t="str">
        <f>REPT('0 Adm data'!D56,1)</f>
        <v/>
      </c>
      <c r="C17" s="200"/>
      <c r="D17" s="200"/>
      <c r="E17" s="203">
        <f aca="true" t="shared" si="15" ref="E17:E20">SUM(C17:D17)</f>
        <v>0</v>
      </c>
      <c r="F17" s="200"/>
      <c r="G17" s="200"/>
      <c r="H17" s="203">
        <f aca="true" t="shared" si="16" ref="H17:H20">SUM(F17:G17)</f>
        <v>0</v>
      </c>
      <c r="I17" s="200"/>
      <c r="J17" s="200"/>
      <c r="K17" s="203">
        <f aca="true" t="shared" si="17" ref="K17:K20">SUM(I17:J17)</f>
        <v>0</v>
      </c>
      <c r="L17" s="200"/>
      <c r="M17" s="200"/>
      <c r="N17" s="203">
        <f aca="true" t="shared" si="18" ref="N17:N20">SUM(L17:M17)</f>
        <v>0</v>
      </c>
      <c r="O17" s="200"/>
      <c r="P17" s="200"/>
      <c r="Q17" s="203">
        <f aca="true" t="shared" si="19" ref="Q17:Q20">SUM(O17:P17)</f>
        <v>0</v>
      </c>
      <c r="R17" s="200"/>
      <c r="S17" s="200"/>
      <c r="T17" s="203">
        <f aca="true" t="shared" si="20" ref="T17:T20">SUM(R17:S17)</f>
        <v>0</v>
      </c>
      <c r="U17" s="203">
        <f aca="true" t="shared" si="21" ref="U17:U20">SUM(C17,F17,I17,L17,O17,R17)</f>
        <v>0</v>
      </c>
      <c r="V17" s="203">
        <f aca="true" t="shared" si="22" ref="V17:V20">SUM(D17,G17,J17,M17,P17,S17)</f>
        <v>0</v>
      </c>
      <c r="W17" s="203">
        <f aca="true" t="shared" si="23" ref="W17:W20">SUM(E17,H17,K17,N17,Q17,T17)</f>
        <v>0</v>
      </c>
    </row>
    <row r="18" spans="1:23" ht="18" customHeight="1">
      <c r="A18" s="134" t="str">
        <f>REPT('0 Adm data'!C57,1)</f>
        <v/>
      </c>
      <c r="B18" s="134" t="str">
        <f>REPT('0 Adm data'!D57,1)</f>
        <v/>
      </c>
      <c r="C18" s="200"/>
      <c r="D18" s="200"/>
      <c r="E18" s="203">
        <f t="shared" si="15"/>
        <v>0</v>
      </c>
      <c r="F18" s="200"/>
      <c r="G18" s="200"/>
      <c r="H18" s="203">
        <f t="shared" si="16"/>
        <v>0</v>
      </c>
      <c r="I18" s="200"/>
      <c r="J18" s="200"/>
      <c r="K18" s="203">
        <f t="shared" si="17"/>
        <v>0</v>
      </c>
      <c r="L18" s="200"/>
      <c r="M18" s="200"/>
      <c r="N18" s="203">
        <f t="shared" si="18"/>
        <v>0</v>
      </c>
      <c r="O18" s="200"/>
      <c r="P18" s="200"/>
      <c r="Q18" s="203">
        <f t="shared" si="19"/>
        <v>0</v>
      </c>
      <c r="R18" s="200"/>
      <c r="S18" s="200"/>
      <c r="T18" s="203">
        <f t="shared" si="20"/>
        <v>0</v>
      </c>
      <c r="U18" s="203">
        <f t="shared" si="21"/>
        <v>0</v>
      </c>
      <c r="V18" s="203">
        <f t="shared" si="22"/>
        <v>0</v>
      </c>
      <c r="W18" s="203">
        <f t="shared" si="23"/>
        <v>0</v>
      </c>
    </row>
    <row r="19" spans="1:23" ht="18" customHeight="1">
      <c r="A19" s="134" t="str">
        <f>REPT('0 Adm data'!C58,1)</f>
        <v/>
      </c>
      <c r="B19" s="134" t="str">
        <f>REPT('0 Adm data'!D58,1)</f>
        <v/>
      </c>
      <c r="C19" s="200"/>
      <c r="D19" s="200"/>
      <c r="E19" s="203">
        <f t="shared" si="15"/>
        <v>0</v>
      </c>
      <c r="F19" s="200"/>
      <c r="G19" s="200"/>
      <c r="H19" s="203">
        <f t="shared" si="16"/>
        <v>0</v>
      </c>
      <c r="I19" s="200"/>
      <c r="J19" s="200"/>
      <c r="K19" s="203">
        <f t="shared" si="17"/>
        <v>0</v>
      </c>
      <c r="L19" s="200"/>
      <c r="M19" s="200"/>
      <c r="N19" s="203">
        <f t="shared" si="18"/>
        <v>0</v>
      </c>
      <c r="O19" s="200"/>
      <c r="P19" s="200"/>
      <c r="Q19" s="203">
        <f t="shared" si="19"/>
        <v>0</v>
      </c>
      <c r="R19" s="200"/>
      <c r="S19" s="200"/>
      <c r="T19" s="203">
        <f t="shared" si="20"/>
        <v>0</v>
      </c>
      <c r="U19" s="203">
        <f t="shared" si="21"/>
        <v>0</v>
      </c>
      <c r="V19" s="203">
        <f t="shared" si="22"/>
        <v>0</v>
      </c>
      <c r="W19" s="203">
        <f t="shared" si="23"/>
        <v>0</v>
      </c>
    </row>
    <row r="20" spans="1:23" ht="18" customHeight="1">
      <c r="A20" s="134" t="str">
        <f>REPT('0 Adm data'!C59,1)</f>
        <v/>
      </c>
      <c r="B20" s="134" t="str">
        <f>REPT('0 Adm data'!D59,1)</f>
        <v/>
      </c>
      <c r="C20" s="200"/>
      <c r="D20" s="200"/>
      <c r="E20" s="203">
        <f t="shared" si="15"/>
        <v>0</v>
      </c>
      <c r="F20" s="200"/>
      <c r="G20" s="200"/>
      <c r="H20" s="203">
        <f t="shared" si="16"/>
        <v>0</v>
      </c>
      <c r="I20" s="200"/>
      <c r="J20" s="200"/>
      <c r="K20" s="203">
        <f t="shared" si="17"/>
        <v>0</v>
      </c>
      <c r="L20" s="200"/>
      <c r="M20" s="200"/>
      <c r="N20" s="203">
        <f t="shared" si="18"/>
        <v>0</v>
      </c>
      <c r="O20" s="200"/>
      <c r="P20" s="200"/>
      <c r="Q20" s="203">
        <f t="shared" si="19"/>
        <v>0</v>
      </c>
      <c r="R20" s="200"/>
      <c r="S20" s="200"/>
      <c r="T20" s="203">
        <f t="shared" si="20"/>
        <v>0</v>
      </c>
      <c r="U20" s="203">
        <f t="shared" si="21"/>
        <v>0</v>
      </c>
      <c r="V20" s="203">
        <f t="shared" si="22"/>
        <v>0</v>
      </c>
      <c r="W20" s="203">
        <f t="shared" si="23"/>
        <v>0</v>
      </c>
    </row>
    <row r="21" spans="1:23" ht="18" customHeight="1">
      <c r="A21" s="134" t="str">
        <f>REPT('0 Adm data'!C60,1)</f>
        <v/>
      </c>
      <c r="B21" s="134" t="str">
        <f>REPT('0 Adm data'!D60,1)</f>
        <v/>
      </c>
      <c r="C21" s="200"/>
      <c r="D21" s="200"/>
      <c r="E21" s="203">
        <f t="shared" si="10"/>
        <v>0</v>
      </c>
      <c r="F21" s="200"/>
      <c r="G21" s="200"/>
      <c r="H21" s="203">
        <f t="shared" si="11"/>
        <v>0</v>
      </c>
      <c r="I21" s="200"/>
      <c r="J21" s="200"/>
      <c r="K21" s="203">
        <f t="shared" si="12"/>
        <v>0</v>
      </c>
      <c r="L21" s="200"/>
      <c r="M21" s="200"/>
      <c r="N21" s="203">
        <f t="shared" si="13"/>
        <v>0</v>
      </c>
      <c r="O21" s="200"/>
      <c r="P21" s="200"/>
      <c r="Q21" s="203">
        <f t="shared" si="14"/>
        <v>0</v>
      </c>
      <c r="R21" s="200"/>
      <c r="S21" s="200"/>
      <c r="T21" s="203">
        <f aca="true" t="shared" si="24" ref="T21:T23">SUM(R21:S21)</f>
        <v>0</v>
      </c>
      <c r="U21" s="203">
        <f aca="true" t="shared" si="25" ref="U21:U23">SUM(C21,F21,I21,L21,O21,R21)</f>
        <v>0</v>
      </c>
      <c r="V21" s="203">
        <f aca="true" t="shared" si="26" ref="V21:V23">SUM(D21,G21,J21,M21,P21,S21)</f>
        <v>0</v>
      </c>
      <c r="W21" s="203">
        <f aca="true" t="shared" si="27" ref="W21:W23">SUM(E21,H21,K21,N21,Q21,T21)</f>
        <v>0</v>
      </c>
    </row>
    <row r="22" spans="1:23" ht="18" customHeight="1">
      <c r="A22" s="134" t="str">
        <f>REPT('0 Adm data'!C61,1)</f>
        <v/>
      </c>
      <c r="B22" s="134" t="str">
        <f>REPT('0 Adm data'!D61,1)</f>
        <v/>
      </c>
      <c r="C22" s="200"/>
      <c r="D22" s="200"/>
      <c r="E22" s="203">
        <f t="shared" si="10"/>
        <v>0</v>
      </c>
      <c r="F22" s="200"/>
      <c r="G22" s="200"/>
      <c r="H22" s="203">
        <f t="shared" si="11"/>
        <v>0</v>
      </c>
      <c r="I22" s="200"/>
      <c r="J22" s="200"/>
      <c r="K22" s="203">
        <f t="shared" si="12"/>
        <v>0</v>
      </c>
      <c r="L22" s="200"/>
      <c r="M22" s="200"/>
      <c r="N22" s="203">
        <f t="shared" si="13"/>
        <v>0</v>
      </c>
      <c r="O22" s="200"/>
      <c r="P22" s="200"/>
      <c r="Q22" s="203">
        <f t="shared" si="14"/>
        <v>0</v>
      </c>
      <c r="R22" s="200"/>
      <c r="S22" s="200"/>
      <c r="T22" s="203">
        <f t="shared" si="24"/>
        <v>0</v>
      </c>
      <c r="U22" s="203">
        <f t="shared" si="25"/>
        <v>0</v>
      </c>
      <c r="V22" s="203">
        <f t="shared" si="26"/>
        <v>0</v>
      </c>
      <c r="W22" s="203">
        <f t="shared" si="27"/>
        <v>0</v>
      </c>
    </row>
    <row r="23" spans="1:23" ht="18" customHeight="1">
      <c r="A23" s="134" t="str">
        <f>REPT('0 Adm data'!C62,1)</f>
        <v/>
      </c>
      <c r="B23" s="134" t="str">
        <f>REPT('0 Adm data'!D62,1)</f>
        <v/>
      </c>
      <c r="C23" s="200"/>
      <c r="D23" s="200"/>
      <c r="E23" s="203">
        <f t="shared" si="10"/>
        <v>0</v>
      </c>
      <c r="F23" s="200"/>
      <c r="G23" s="200"/>
      <c r="H23" s="203">
        <f t="shared" si="11"/>
        <v>0</v>
      </c>
      <c r="I23" s="200"/>
      <c r="J23" s="200"/>
      <c r="K23" s="203">
        <f t="shared" si="12"/>
        <v>0</v>
      </c>
      <c r="L23" s="200"/>
      <c r="M23" s="200"/>
      <c r="N23" s="203">
        <f t="shared" si="13"/>
        <v>0</v>
      </c>
      <c r="O23" s="200"/>
      <c r="P23" s="200"/>
      <c r="Q23" s="203">
        <f t="shared" si="14"/>
        <v>0</v>
      </c>
      <c r="R23" s="200"/>
      <c r="S23" s="200"/>
      <c r="T23" s="203">
        <f t="shared" si="24"/>
        <v>0</v>
      </c>
      <c r="U23" s="203">
        <f t="shared" si="25"/>
        <v>0</v>
      </c>
      <c r="V23" s="203">
        <f t="shared" si="26"/>
        <v>0</v>
      </c>
      <c r="W23" s="203">
        <f t="shared" si="27"/>
        <v>0</v>
      </c>
    </row>
    <row r="24" spans="1:23" ht="18" customHeight="1">
      <c r="A24" s="134" t="str">
        <f>REPT('0 Adm data'!C63,1)</f>
        <v/>
      </c>
      <c r="B24" s="134" t="str">
        <f>REPT('0 Adm data'!D63,1)</f>
        <v/>
      </c>
      <c r="C24" s="200"/>
      <c r="D24" s="200"/>
      <c r="E24" s="203">
        <f aca="true" t="shared" si="28" ref="E24:E28">SUM(C24:D24)</f>
        <v>0</v>
      </c>
      <c r="F24" s="200"/>
      <c r="G24" s="200"/>
      <c r="H24" s="203">
        <f aca="true" t="shared" si="29" ref="H24:H28">SUM(F24:G24)</f>
        <v>0</v>
      </c>
      <c r="I24" s="200"/>
      <c r="J24" s="200"/>
      <c r="K24" s="203">
        <f aca="true" t="shared" si="30" ref="K24:K28">SUM(I24:J24)</f>
        <v>0</v>
      </c>
      <c r="L24" s="200"/>
      <c r="M24" s="200"/>
      <c r="N24" s="203">
        <f aca="true" t="shared" si="31" ref="N24:N28">SUM(L24:M24)</f>
        <v>0</v>
      </c>
      <c r="O24" s="200"/>
      <c r="P24" s="200"/>
      <c r="Q24" s="203">
        <f aca="true" t="shared" si="32" ref="Q24:Q28">SUM(O24:P24)</f>
        <v>0</v>
      </c>
      <c r="R24" s="200"/>
      <c r="S24" s="200"/>
      <c r="T24" s="203">
        <f aca="true" t="shared" si="33" ref="T24:T28">SUM(R24:S24)</f>
        <v>0</v>
      </c>
      <c r="U24" s="203">
        <f aca="true" t="shared" si="34" ref="U24:U28">SUM(C24,F24,I24,L24,O24,R24)</f>
        <v>0</v>
      </c>
      <c r="V24" s="203">
        <f aca="true" t="shared" si="35" ref="V24:V28">SUM(D24,G24,J24,M24,P24,S24)</f>
        <v>0</v>
      </c>
      <c r="W24" s="203">
        <f aca="true" t="shared" si="36" ref="W24:W28">SUM(E24,H24,K24,N24,Q24,T24)</f>
        <v>0</v>
      </c>
    </row>
    <row r="25" spans="1:23" ht="18" customHeight="1">
      <c r="A25" s="134" t="str">
        <f>REPT('0 Adm data'!C64,1)</f>
        <v/>
      </c>
      <c r="B25" s="134" t="str">
        <f>REPT('0 Adm data'!D64,1)</f>
        <v/>
      </c>
      <c r="C25" s="200"/>
      <c r="D25" s="200"/>
      <c r="E25" s="203">
        <f t="shared" si="28"/>
        <v>0</v>
      </c>
      <c r="F25" s="200"/>
      <c r="G25" s="200"/>
      <c r="H25" s="203">
        <f t="shared" si="29"/>
        <v>0</v>
      </c>
      <c r="I25" s="200"/>
      <c r="J25" s="200"/>
      <c r="K25" s="203">
        <f t="shared" si="30"/>
        <v>0</v>
      </c>
      <c r="L25" s="200"/>
      <c r="M25" s="200"/>
      <c r="N25" s="203">
        <f t="shared" si="31"/>
        <v>0</v>
      </c>
      <c r="O25" s="200"/>
      <c r="P25" s="200"/>
      <c r="Q25" s="203">
        <f t="shared" si="32"/>
        <v>0</v>
      </c>
      <c r="R25" s="200"/>
      <c r="S25" s="200"/>
      <c r="T25" s="203">
        <f t="shared" si="33"/>
        <v>0</v>
      </c>
      <c r="U25" s="203">
        <f t="shared" si="34"/>
        <v>0</v>
      </c>
      <c r="V25" s="203">
        <f t="shared" si="35"/>
        <v>0</v>
      </c>
      <c r="W25" s="203">
        <f t="shared" si="36"/>
        <v>0</v>
      </c>
    </row>
    <row r="26" spans="1:23" ht="18" customHeight="1">
      <c r="A26" s="134" t="str">
        <f>REPT('0 Adm data'!C65,1)</f>
        <v/>
      </c>
      <c r="B26" s="134" t="str">
        <f>REPT('0 Adm data'!D65,1)</f>
        <v/>
      </c>
      <c r="C26" s="200"/>
      <c r="D26" s="200"/>
      <c r="E26" s="203">
        <f t="shared" si="28"/>
        <v>0</v>
      </c>
      <c r="F26" s="200"/>
      <c r="G26" s="200"/>
      <c r="H26" s="203">
        <f t="shared" si="29"/>
        <v>0</v>
      </c>
      <c r="I26" s="200"/>
      <c r="J26" s="200"/>
      <c r="K26" s="203">
        <f t="shared" si="30"/>
        <v>0</v>
      </c>
      <c r="L26" s="200"/>
      <c r="M26" s="200"/>
      <c r="N26" s="203">
        <f t="shared" si="31"/>
        <v>0</v>
      </c>
      <c r="O26" s="200"/>
      <c r="P26" s="200"/>
      <c r="Q26" s="203">
        <f t="shared" si="32"/>
        <v>0</v>
      </c>
      <c r="R26" s="200"/>
      <c r="S26" s="200"/>
      <c r="T26" s="203">
        <f t="shared" si="33"/>
        <v>0</v>
      </c>
      <c r="U26" s="203">
        <f t="shared" si="34"/>
        <v>0</v>
      </c>
      <c r="V26" s="203">
        <f t="shared" si="35"/>
        <v>0</v>
      </c>
      <c r="W26" s="203">
        <f t="shared" si="36"/>
        <v>0</v>
      </c>
    </row>
    <row r="27" spans="1:23" ht="18" customHeight="1">
      <c r="A27" s="134" t="str">
        <f>REPT('0 Adm data'!C66,1)</f>
        <v/>
      </c>
      <c r="B27" s="134" t="str">
        <f>REPT('0 Adm data'!D66,1)</f>
        <v/>
      </c>
      <c r="C27" s="200"/>
      <c r="D27" s="200"/>
      <c r="E27" s="203">
        <f t="shared" si="28"/>
        <v>0</v>
      </c>
      <c r="F27" s="200"/>
      <c r="G27" s="200"/>
      <c r="H27" s="203">
        <f t="shared" si="29"/>
        <v>0</v>
      </c>
      <c r="I27" s="200"/>
      <c r="J27" s="200"/>
      <c r="K27" s="203">
        <f t="shared" si="30"/>
        <v>0</v>
      </c>
      <c r="L27" s="200"/>
      <c r="M27" s="200"/>
      <c r="N27" s="203">
        <f t="shared" si="31"/>
        <v>0</v>
      </c>
      <c r="O27" s="200"/>
      <c r="P27" s="200"/>
      <c r="Q27" s="203">
        <f t="shared" si="32"/>
        <v>0</v>
      </c>
      <c r="R27" s="200"/>
      <c r="S27" s="200"/>
      <c r="T27" s="203">
        <f t="shared" si="33"/>
        <v>0</v>
      </c>
      <c r="U27" s="203">
        <f t="shared" si="34"/>
        <v>0</v>
      </c>
      <c r="V27" s="203">
        <f t="shared" si="35"/>
        <v>0</v>
      </c>
      <c r="W27" s="203">
        <f t="shared" si="36"/>
        <v>0</v>
      </c>
    </row>
    <row r="28" spans="1:23" ht="18" customHeight="1">
      <c r="A28" s="134" t="str">
        <f>REPT('0 Adm data'!C67,1)</f>
        <v/>
      </c>
      <c r="B28" s="134" t="str">
        <f>REPT('0 Adm data'!D67,1)</f>
        <v/>
      </c>
      <c r="C28" s="200"/>
      <c r="D28" s="200"/>
      <c r="E28" s="203">
        <f t="shared" si="28"/>
        <v>0</v>
      </c>
      <c r="F28" s="200"/>
      <c r="G28" s="200"/>
      <c r="H28" s="203">
        <f t="shared" si="29"/>
        <v>0</v>
      </c>
      <c r="I28" s="200"/>
      <c r="J28" s="200"/>
      <c r="K28" s="203">
        <f t="shared" si="30"/>
        <v>0</v>
      </c>
      <c r="L28" s="200"/>
      <c r="M28" s="200"/>
      <c r="N28" s="203">
        <f t="shared" si="31"/>
        <v>0</v>
      </c>
      <c r="O28" s="200"/>
      <c r="P28" s="200"/>
      <c r="Q28" s="203">
        <f t="shared" si="32"/>
        <v>0</v>
      </c>
      <c r="R28" s="200"/>
      <c r="S28" s="200"/>
      <c r="T28" s="203">
        <f t="shared" si="33"/>
        <v>0</v>
      </c>
      <c r="U28" s="203">
        <f t="shared" si="34"/>
        <v>0</v>
      </c>
      <c r="V28" s="203">
        <f t="shared" si="35"/>
        <v>0</v>
      </c>
      <c r="W28" s="203">
        <f t="shared" si="36"/>
        <v>0</v>
      </c>
    </row>
    <row r="29" spans="1:23" ht="15.75" customHeight="1">
      <c r="A29" s="306" t="s">
        <v>140</v>
      </c>
      <c r="B29" s="307"/>
      <c r="C29" s="200"/>
      <c r="D29" s="200"/>
      <c r="E29" s="203">
        <f aca="true" t="shared" si="37" ref="E29">SUM(C29:D29)</f>
        <v>0</v>
      </c>
      <c r="F29" s="200"/>
      <c r="G29" s="200"/>
      <c r="H29" s="203">
        <f aca="true" t="shared" si="38" ref="H29">SUM(F29:G29)</f>
        <v>0</v>
      </c>
      <c r="I29" s="200"/>
      <c r="J29" s="200"/>
      <c r="K29" s="203">
        <f aca="true" t="shared" si="39" ref="K29">SUM(I29:J29)</f>
        <v>0</v>
      </c>
      <c r="L29" s="200"/>
      <c r="M29" s="200"/>
      <c r="N29" s="203">
        <f aca="true" t="shared" si="40" ref="N29">SUM(L29:M29)</f>
        <v>0</v>
      </c>
      <c r="O29" s="200"/>
      <c r="P29" s="200"/>
      <c r="Q29" s="203">
        <f aca="true" t="shared" si="41" ref="Q29">SUM(O29:P29)</f>
        <v>0</v>
      </c>
      <c r="R29" s="200"/>
      <c r="S29" s="200"/>
      <c r="T29" s="203">
        <f aca="true" t="shared" si="42" ref="T29">SUM(R29:S29)</f>
        <v>0</v>
      </c>
      <c r="U29" s="203">
        <f aca="true" t="shared" si="43" ref="U29">SUM(C29,F29,I29,L29,O29,R29)</f>
        <v>0</v>
      </c>
      <c r="V29" s="203">
        <f aca="true" t="shared" si="44" ref="V29">SUM(D29,G29,J29,M29,P29,S29)</f>
        <v>0</v>
      </c>
      <c r="W29" s="203">
        <f aca="true" t="shared" si="45" ref="W29">SUM(E29,H29,K29,N29,Q29,T29)</f>
        <v>0</v>
      </c>
    </row>
    <row r="30" spans="1:23" ht="18.75">
      <c r="A30" s="135" t="s">
        <v>15</v>
      </c>
      <c r="B30" s="135" t="s">
        <v>15</v>
      </c>
      <c r="C30" s="135">
        <f>SUM(C10:C29)</f>
        <v>0</v>
      </c>
      <c r="D30" s="135">
        <f aca="true" t="shared" si="46" ref="D30:S30">SUM(D10:D29)</f>
        <v>0</v>
      </c>
      <c r="E30" s="135">
        <f t="shared" si="46"/>
        <v>0</v>
      </c>
      <c r="F30" s="135">
        <f t="shared" si="46"/>
        <v>0</v>
      </c>
      <c r="G30" s="135">
        <f t="shared" si="46"/>
        <v>0</v>
      </c>
      <c r="H30" s="135">
        <f t="shared" si="46"/>
        <v>0</v>
      </c>
      <c r="I30" s="135">
        <f t="shared" si="46"/>
        <v>0</v>
      </c>
      <c r="J30" s="135">
        <f t="shared" si="46"/>
        <v>0</v>
      </c>
      <c r="K30" s="135">
        <f t="shared" si="46"/>
        <v>0</v>
      </c>
      <c r="L30" s="135">
        <f t="shared" si="46"/>
        <v>0</v>
      </c>
      <c r="M30" s="135">
        <f t="shared" si="46"/>
        <v>0</v>
      </c>
      <c r="N30" s="135">
        <f t="shared" si="46"/>
        <v>0</v>
      </c>
      <c r="O30" s="135">
        <f t="shared" si="46"/>
        <v>0</v>
      </c>
      <c r="P30" s="135">
        <f t="shared" si="46"/>
        <v>0</v>
      </c>
      <c r="Q30" s="135">
        <f t="shared" si="46"/>
        <v>0</v>
      </c>
      <c r="R30" s="135">
        <f t="shared" si="46"/>
        <v>0</v>
      </c>
      <c r="S30" s="135">
        <f t="shared" si="46"/>
        <v>0</v>
      </c>
      <c r="T30" s="135">
        <f>SUM(T10:T29)</f>
        <v>0</v>
      </c>
      <c r="U30" s="135">
        <f>SUM(U10:U29)</f>
        <v>0</v>
      </c>
      <c r="V30" s="135">
        <f>SUM(V10:V29)</f>
        <v>0</v>
      </c>
      <c r="W30" s="135">
        <f>SUM(W10:W29)</f>
        <v>0</v>
      </c>
    </row>
    <row r="31" spans="1:23" ht="15.75">
      <c r="A31" s="90"/>
      <c r="B31" s="90"/>
      <c r="C31" s="90"/>
      <c r="D31" s="90"/>
      <c r="E31" s="90"/>
      <c r="F31" s="90"/>
      <c r="G31" s="90"/>
      <c r="H31" s="90"/>
      <c r="I31" s="90"/>
      <c r="J31" s="90"/>
      <c r="K31" s="90"/>
      <c r="L31" s="90"/>
      <c r="M31" s="90"/>
      <c r="N31" s="90"/>
      <c r="O31" s="90"/>
      <c r="P31" s="90"/>
      <c r="Q31" s="90"/>
      <c r="R31" s="90"/>
      <c r="S31" s="90"/>
      <c r="T31" s="133"/>
      <c r="U31" s="133"/>
      <c r="V31" s="133"/>
      <c r="W31" s="133"/>
    </row>
    <row r="32" spans="1:23" ht="15.75">
      <c r="A32" s="81"/>
      <c r="B32" s="81"/>
      <c r="C32" s="81"/>
      <c r="D32" s="81"/>
      <c r="E32" s="81"/>
      <c r="F32" s="81"/>
      <c r="G32" s="81"/>
      <c r="H32" s="81"/>
      <c r="I32" s="81"/>
      <c r="J32" s="80"/>
      <c r="K32" s="81"/>
      <c r="L32" s="81"/>
      <c r="M32" s="76"/>
      <c r="N32" s="76"/>
      <c r="O32" s="76"/>
      <c r="P32" s="76"/>
      <c r="Q32" s="76"/>
      <c r="R32" s="76"/>
      <c r="S32" s="76"/>
      <c r="T32" s="76"/>
      <c r="U32" s="76"/>
      <c r="V32" s="76"/>
      <c r="W32" s="76"/>
    </row>
    <row r="33" spans="1:23" ht="20.25">
      <c r="A33" s="106" t="s">
        <v>228</v>
      </c>
      <c r="B33" s="76"/>
      <c r="C33" s="76"/>
      <c r="D33" s="76"/>
      <c r="E33" s="76"/>
      <c r="F33" s="76"/>
      <c r="G33" s="76"/>
      <c r="H33" s="76"/>
      <c r="I33" s="76"/>
      <c r="J33" s="76"/>
      <c r="K33" s="76"/>
      <c r="L33" s="76"/>
      <c r="M33" s="76"/>
      <c r="N33" s="76"/>
      <c r="O33" s="76"/>
      <c r="P33" s="76"/>
      <c r="Q33" s="76"/>
      <c r="R33" s="76"/>
      <c r="S33" s="76"/>
      <c r="T33" s="76"/>
      <c r="U33" s="76"/>
      <c r="V33" s="76"/>
      <c r="W33" s="76"/>
    </row>
    <row r="34" spans="1:23" ht="18.75">
      <c r="A34" s="121" t="s">
        <v>190</v>
      </c>
      <c r="B34" s="121"/>
      <c r="C34" s="121"/>
      <c r="D34" s="121"/>
      <c r="E34" s="121"/>
      <c r="F34" s="121"/>
      <c r="G34" s="121"/>
      <c r="H34" s="121"/>
      <c r="I34" s="122"/>
      <c r="J34" s="122"/>
      <c r="K34" s="122"/>
      <c r="L34" s="122"/>
      <c r="M34" s="122"/>
      <c r="N34" s="76"/>
      <c r="O34" s="76"/>
      <c r="P34" s="76"/>
      <c r="Q34" s="76"/>
      <c r="R34" s="76"/>
      <c r="S34" s="76"/>
      <c r="T34" s="76"/>
      <c r="U34" s="76"/>
      <c r="V34" s="76"/>
      <c r="W34" s="76"/>
    </row>
    <row r="35" spans="1:23" ht="18.75">
      <c r="A35" s="121"/>
      <c r="B35" s="130"/>
      <c r="C35" s="130"/>
      <c r="D35" s="130"/>
      <c r="E35" s="130"/>
      <c r="F35" s="130"/>
      <c r="G35" s="130"/>
      <c r="H35" s="76"/>
      <c r="I35" s="76"/>
      <c r="J35" s="76"/>
      <c r="K35" s="76"/>
      <c r="L35" s="76"/>
      <c r="M35" s="76"/>
      <c r="N35" s="76"/>
      <c r="O35" s="76"/>
      <c r="P35" s="76"/>
      <c r="Q35" s="76"/>
      <c r="R35" s="76"/>
      <c r="S35" s="76"/>
      <c r="T35" s="76"/>
      <c r="U35" s="76"/>
      <c r="V35" s="76"/>
      <c r="W35" s="76"/>
    </row>
    <row r="36" spans="1:23" ht="15" customHeight="1">
      <c r="A36" s="131" t="s">
        <v>69</v>
      </c>
      <c r="B36" s="131"/>
      <c r="C36" s="131"/>
      <c r="D36" s="131"/>
      <c r="E36" s="131"/>
      <c r="F36" s="131"/>
      <c r="G36" s="131"/>
      <c r="H36" s="131"/>
      <c r="I36" s="131"/>
      <c r="J36" s="131"/>
      <c r="K36" s="131"/>
      <c r="L36" s="131"/>
      <c r="M36" s="131"/>
      <c r="N36" s="131"/>
      <c r="O36" s="131"/>
      <c r="P36" s="131"/>
      <c r="Q36" s="131"/>
      <c r="R36" s="131"/>
      <c r="S36" s="76"/>
      <c r="T36" s="76"/>
      <c r="U36" s="76"/>
      <c r="V36" s="76"/>
      <c r="W36" s="76"/>
    </row>
    <row r="37" spans="1:23" ht="18.75">
      <c r="A37" s="309" t="s">
        <v>128</v>
      </c>
      <c r="B37" s="309" t="s">
        <v>74</v>
      </c>
      <c r="C37" s="310" t="s">
        <v>21</v>
      </c>
      <c r="D37" s="310"/>
      <c r="E37" s="310"/>
      <c r="F37" s="310" t="s">
        <v>75</v>
      </c>
      <c r="G37" s="310"/>
      <c r="H37" s="310"/>
      <c r="I37" s="310" t="s">
        <v>76</v>
      </c>
      <c r="J37" s="310"/>
      <c r="K37" s="310"/>
      <c r="L37" s="315" t="s">
        <v>22</v>
      </c>
      <c r="M37" s="316"/>
      <c r="N37" s="317"/>
      <c r="O37" s="310" t="s">
        <v>23</v>
      </c>
      <c r="P37" s="310"/>
      <c r="Q37" s="310"/>
      <c r="R37" s="310" t="s">
        <v>51</v>
      </c>
      <c r="S37" s="310"/>
      <c r="T37" s="310"/>
      <c r="U37" s="310" t="s">
        <v>15</v>
      </c>
      <c r="V37" s="310"/>
      <c r="W37" s="310"/>
    </row>
    <row r="38" spans="1:23" ht="18.75">
      <c r="A38" s="309"/>
      <c r="B38" s="309"/>
      <c r="C38" s="128" t="s">
        <v>19</v>
      </c>
      <c r="D38" s="128" t="s">
        <v>20</v>
      </c>
      <c r="E38" s="128" t="s">
        <v>15</v>
      </c>
      <c r="F38" s="128" t="s">
        <v>19</v>
      </c>
      <c r="G38" s="128" t="s">
        <v>20</v>
      </c>
      <c r="H38" s="128" t="s">
        <v>15</v>
      </c>
      <c r="I38" s="128" t="s">
        <v>19</v>
      </c>
      <c r="J38" s="128" t="s">
        <v>20</v>
      </c>
      <c r="K38" s="128" t="s">
        <v>15</v>
      </c>
      <c r="L38" s="128" t="s">
        <v>19</v>
      </c>
      <c r="M38" s="128" t="s">
        <v>20</v>
      </c>
      <c r="N38" s="128" t="s">
        <v>15</v>
      </c>
      <c r="O38" s="128" t="s">
        <v>19</v>
      </c>
      <c r="P38" s="128" t="s">
        <v>20</v>
      </c>
      <c r="Q38" s="128" t="s">
        <v>15</v>
      </c>
      <c r="R38" s="128" t="s">
        <v>19</v>
      </c>
      <c r="S38" s="128" t="s">
        <v>20</v>
      </c>
      <c r="T38" s="128" t="s">
        <v>15</v>
      </c>
      <c r="U38" s="128" t="s">
        <v>19</v>
      </c>
      <c r="V38" s="128" t="s">
        <v>20</v>
      </c>
      <c r="W38" s="128" t="s">
        <v>15</v>
      </c>
    </row>
    <row r="39" spans="1:23" ht="18.75">
      <c r="A39" s="134" t="str">
        <f>REPT('0 Adm data'!C49,1)</f>
        <v>0</v>
      </c>
      <c r="B39" s="134" t="str">
        <f>REPT('0 Adm data'!D49,1)</f>
        <v>0</v>
      </c>
      <c r="C39" s="200"/>
      <c r="D39" s="200"/>
      <c r="E39" s="203">
        <f>SUM(C39:D39)</f>
        <v>0</v>
      </c>
      <c r="F39" s="200"/>
      <c r="G39" s="200"/>
      <c r="H39" s="203">
        <f aca="true" t="shared" si="47" ref="H39:H44">SUM(F39:G39)</f>
        <v>0</v>
      </c>
      <c r="I39" s="200"/>
      <c r="J39" s="200"/>
      <c r="K39" s="203">
        <f aca="true" t="shared" si="48" ref="K39:K44">SUM(I39:J39)</f>
        <v>0</v>
      </c>
      <c r="L39" s="200"/>
      <c r="M39" s="200"/>
      <c r="N39" s="203">
        <f aca="true" t="shared" si="49" ref="N39:N44">SUM(L39:M39)</f>
        <v>0</v>
      </c>
      <c r="O39" s="200"/>
      <c r="P39" s="200"/>
      <c r="Q39" s="203">
        <f aca="true" t="shared" si="50" ref="Q39:Q44">SUM(O39:P39)</f>
        <v>0</v>
      </c>
      <c r="R39" s="200"/>
      <c r="S39" s="200"/>
      <c r="T39" s="203">
        <f aca="true" t="shared" si="51" ref="T39:T44">SUM(R39:S39)</f>
        <v>0</v>
      </c>
      <c r="U39" s="203">
        <f aca="true" t="shared" si="52" ref="U39:W44">SUM(C39,F39,I39,L39,O39,R39)</f>
        <v>0</v>
      </c>
      <c r="V39" s="203">
        <f t="shared" si="52"/>
        <v>0</v>
      </c>
      <c r="W39" s="203">
        <f t="shared" si="52"/>
        <v>0</v>
      </c>
    </row>
    <row r="40" spans="1:23" ht="18.75">
      <c r="A40" s="134" t="str">
        <f>REPT('0 Adm data'!C50,1)</f>
        <v/>
      </c>
      <c r="B40" s="134" t="str">
        <f>REPT('0 Adm data'!D50,1)</f>
        <v/>
      </c>
      <c r="C40" s="200"/>
      <c r="D40" s="200"/>
      <c r="E40" s="203">
        <f aca="true" t="shared" si="53" ref="E40:E44">SUM(C40:D40)</f>
        <v>0</v>
      </c>
      <c r="F40" s="200"/>
      <c r="G40" s="200"/>
      <c r="H40" s="203">
        <f t="shared" si="47"/>
        <v>0</v>
      </c>
      <c r="I40" s="200"/>
      <c r="J40" s="200"/>
      <c r="K40" s="203">
        <f t="shared" si="48"/>
        <v>0</v>
      </c>
      <c r="L40" s="200"/>
      <c r="M40" s="200"/>
      <c r="N40" s="203">
        <f t="shared" si="49"/>
        <v>0</v>
      </c>
      <c r="O40" s="200"/>
      <c r="P40" s="200"/>
      <c r="Q40" s="203">
        <f t="shared" si="50"/>
        <v>0</v>
      </c>
      <c r="R40" s="200"/>
      <c r="S40" s="200"/>
      <c r="T40" s="203">
        <f t="shared" si="51"/>
        <v>0</v>
      </c>
      <c r="U40" s="203">
        <f t="shared" si="52"/>
        <v>0</v>
      </c>
      <c r="V40" s="203">
        <f t="shared" si="52"/>
        <v>0</v>
      </c>
      <c r="W40" s="203">
        <f t="shared" si="52"/>
        <v>0</v>
      </c>
    </row>
    <row r="41" spans="1:23" ht="18.75">
      <c r="A41" s="134" t="str">
        <f>REPT('0 Adm data'!C51,1)</f>
        <v/>
      </c>
      <c r="B41" s="134" t="str">
        <f>REPT('0 Adm data'!D51,1)</f>
        <v/>
      </c>
      <c r="C41" s="200"/>
      <c r="D41" s="200"/>
      <c r="E41" s="203">
        <f t="shared" si="53"/>
        <v>0</v>
      </c>
      <c r="F41" s="200"/>
      <c r="G41" s="200"/>
      <c r="H41" s="203">
        <f t="shared" si="47"/>
        <v>0</v>
      </c>
      <c r="I41" s="200"/>
      <c r="J41" s="200"/>
      <c r="K41" s="203">
        <f t="shared" si="48"/>
        <v>0</v>
      </c>
      <c r="L41" s="200"/>
      <c r="M41" s="200"/>
      <c r="N41" s="203">
        <f t="shared" si="49"/>
        <v>0</v>
      </c>
      <c r="O41" s="200"/>
      <c r="P41" s="200"/>
      <c r="Q41" s="203">
        <f t="shared" si="50"/>
        <v>0</v>
      </c>
      <c r="R41" s="200"/>
      <c r="S41" s="200"/>
      <c r="T41" s="203">
        <f t="shared" si="51"/>
        <v>0</v>
      </c>
      <c r="U41" s="203">
        <f t="shared" si="52"/>
        <v>0</v>
      </c>
      <c r="V41" s="203">
        <f t="shared" si="52"/>
        <v>0</v>
      </c>
      <c r="W41" s="203">
        <f t="shared" si="52"/>
        <v>0</v>
      </c>
    </row>
    <row r="42" spans="1:23" ht="18.75">
      <c r="A42" s="134" t="str">
        <f>REPT('0 Adm data'!C52,1)</f>
        <v/>
      </c>
      <c r="B42" s="134" t="str">
        <f>REPT('0 Adm data'!D52,1)</f>
        <v/>
      </c>
      <c r="C42" s="200"/>
      <c r="D42" s="200"/>
      <c r="E42" s="203">
        <f t="shared" si="53"/>
        <v>0</v>
      </c>
      <c r="F42" s="200"/>
      <c r="G42" s="200"/>
      <c r="H42" s="203">
        <f t="shared" si="47"/>
        <v>0</v>
      </c>
      <c r="I42" s="200"/>
      <c r="J42" s="200"/>
      <c r="K42" s="203">
        <f t="shared" si="48"/>
        <v>0</v>
      </c>
      <c r="L42" s="200"/>
      <c r="M42" s="200"/>
      <c r="N42" s="203">
        <f t="shared" si="49"/>
        <v>0</v>
      </c>
      <c r="O42" s="200"/>
      <c r="P42" s="200"/>
      <c r="Q42" s="203">
        <f t="shared" si="50"/>
        <v>0</v>
      </c>
      <c r="R42" s="200"/>
      <c r="S42" s="200"/>
      <c r="T42" s="203">
        <f t="shared" si="51"/>
        <v>0</v>
      </c>
      <c r="U42" s="203">
        <f t="shared" si="52"/>
        <v>0</v>
      </c>
      <c r="V42" s="203">
        <f t="shared" si="52"/>
        <v>0</v>
      </c>
      <c r="W42" s="203">
        <f t="shared" si="52"/>
        <v>0</v>
      </c>
    </row>
    <row r="43" spans="1:23" ht="18.75">
      <c r="A43" s="134" t="str">
        <f>REPT('0 Adm data'!C53,1)</f>
        <v/>
      </c>
      <c r="B43" s="134" t="str">
        <f>REPT('0 Adm data'!D53,1)</f>
        <v/>
      </c>
      <c r="C43" s="200"/>
      <c r="D43" s="200"/>
      <c r="E43" s="203">
        <f t="shared" si="53"/>
        <v>0</v>
      </c>
      <c r="F43" s="200"/>
      <c r="G43" s="200"/>
      <c r="H43" s="203">
        <f t="shared" si="47"/>
        <v>0</v>
      </c>
      <c r="I43" s="200"/>
      <c r="J43" s="200"/>
      <c r="K43" s="203">
        <f t="shared" si="48"/>
        <v>0</v>
      </c>
      <c r="L43" s="200"/>
      <c r="M43" s="200"/>
      <c r="N43" s="203">
        <f t="shared" si="49"/>
        <v>0</v>
      </c>
      <c r="O43" s="200"/>
      <c r="P43" s="200"/>
      <c r="Q43" s="203">
        <f t="shared" si="50"/>
        <v>0</v>
      </c>
      <c r="R43" s="200"/>
      <c r="S43" s="200"/>
      <c r="T43" s="203">
        <f t="shared" si="51"/>
        <v>0</v>
      </c>
      <c r="U43" s="203">
        <f t="shared" si="52"/>
        <v>0</v>
      </c>
      <c r="V43" s="203">
        <f t="shared" si="52"/>
        <v>0</v>
      </c>
      <c r="W43" s="203">
        <f t="shared" si="52"/>
        <v>0</v>
      </c>
    </row>
    <row r="44" spans="1:23" ht="18.75">
      <c r="A44" s="134" t="str">
        <f>REPT('0 Adm data'!C54,1)</f>
        <v/>
      </c>
      <c r="B44" s="134" t="str">
        <f>REPT('0 Adm data'!D54,1)</f>
        <v/>
      </c>
      <c r="C44" s="200"/>
      <c r="D44" s="200"/>
      <c r="E44" s="203">
        <f t="shared" si="53"/>
        <v>0</v>
      </c>
      <c r="F44" s="200"/>
      <c r="G44" s="200"/>
      <c r="H44" s="203">
        <f t="shared" si="47"/>
        <v>0</v>
      </c>
      <c r="I44" s="200"/>
      <c r="J44" s="200"/>
      <c r="K44" s="203">
        <f t="shared" si="48"/>
        <v>0</v>
      </c>
      <c r="L44" s="200"/>
      <c r="M44" s="200"/>
      <c r="N44" s="203">
        <f t="shared" si="49"/>
        <v>0</v>
      </c>
      <c r="O44" s="200"/>
      <c r="P44" s="200"/>
      <c r="Q44" s="203">
        <f t="shared" si="50"/>
        <v>0</v>
      </c>
      <c r="R44" s="200"/>
      <c r="S44" s="200"/>
      <c r="T44" s="203">
        <f t="shared" si="51"/>
        <v>0</v>
      </c>
      <c r="U44" s="203">
        <f t="shared" si="52"/>
        <v>0</v>
      </c>
      <c r="V44" s="203">
        <f t="shared" si="52"/>
        <v>0</v>
      </c>
      <c r="W44" s="203">
        <f t="shared" si="52"/>
        <v>0</v>
      </c>
    </row>
    <row r="45" spans="1:23" ht="18.75">
      <c r="A45" s="134" t="str">
        <f>REPT('0 Adm data'!C55,1)</f>
        <v/>
      </c>
      <c r="B45" s="134" t="str">
        <f>REPT('0 Adm data'!D55,1)</f>
        <v/>
      </c>
      <c r="C45" s="200"/>
      <c r="D45" s="200"/>
      <c r="E45" s="203">
        <f aca="true" t="shared" si="54" ref="E45">SUM(C45:D45)</f>
        <v>0</v>
      </c>
      <c r="F45" s="200"/>
      <c r="G45" s="200"/>
      <c r="H45" s="203">
        <f aca="true" t="shared" si="55" ref="H45">SUM(F45:G45)</f>
        <v>0</v>
      </c>
      <c r="I45" s="200"/>
      <c r="J45" s="200"/>
      <c r="K45" s="203">
        <f aca="true" t="shared" si="56" ref="K45">SUM(I45:J45)</f>
        <v>0</v>
      </c>
      <c r="L45" s="200"/>
      <c r="M45" s="200"/>
      <c r="N45" s="203">
        <f aca="true" t="shared" si="57" ref="N45">SUM(L45:M45)</f>
        <v>0</v>
      </c>
      <c r="O45" s="200"/>
      <c r="P45" s="200"/>
      <c r="Q45" s="203">
        <f aca="true" t="shared" si="58" ref="Q45">SUM(O45:P45)</f>
        <v>0</v>
      </c>
      <c r="R45" s="200"/>
      <c r="S45" s="200"/>
      <c r="T45" s="203">
        <f aca="true" t="shared" si="59" ref="T45">SUM(R45:S45)</f>
        <v>0</v>
      </c>
      <c r="U45" s="203">
        <f aca="true" t="shared" si="60" ref="U45:U58">SUM(C45,F45,I45,L45,O45,R45)</f>
        <v>0</v>
      </c>
      <c r="V45" s="203">
        <f aca="true" t="shared" si="61" ref="V45:V58">SUM(D45,G45,J45,M45,P45,S45)</f>
        <v>0</v>
      </c>
      <c r="W45" s="203">
        <f aca="true" t="shared" si="62" ref="W45:W58">SUM(E45,H45,K45,N45,Q45,T45)</f>
        <v>0</v>
      </c>
    </row>
    <row r="46" spans="1:23" ht="18.75">
      <c r="A46" s="134" t="str">
        <f>REPT('0 Adm data'!C56,1)</f>
        <v/>
      </c>
      <c r="B46" s="134" t="str">
        <f>REPT('0 Adm data'!D56,1)</f>
        <v/>
      </c>
      <c r="C46" s="200"/>
      <c r="D46" s="200"/>
      <c r="E46" s="203">
        <f aca="true" t="shared" si="63" ref="E46:E49">SUM(C46:D46)</f>
        <v>0</v>
      </c>
      <c r="F46" s="200"/>
      <c r="G46" s="200"/>
      <c r="H46" s="203">
        <f aca="true" t="shared" si="64" ref="H46:H49">SUM(F46:G46)</f>
        <v>0</v>
      </c>
      <c r="I46" s="200"/>
      <c r="J46" s="200"/>
      <c r="K46" s="203">
        <f aca="true" t="shared" si="65" ref="K46:K49">SUM(I46:J46)</f>
        <v>0</v>
      </c>
      <c r="L46" s="200"/>
      <c r="M46" s="200"/>
      <c r="N46" s="203">
        <f aca="true" t="shared" si="66" ref="N46:N49">SUM(L46:M46)</f>
        <v>0</v>
      </c>
      <c r="O46" s="200"/>
      <c r="P46" s="200"/>
      <c r="Q46" s="203">
        <f aca="true" t="shared" si="67" ref="Q46:Q49">SUM(O46:P46)</f>
        <v>0</v>
      </c>
      <c r="R46" s="200"/>
      <c r="S46" s="200"/>
      <c r="T46" s="203">
        <f aca="true" t="shared" si="68" ref="T46:T49">SUM(R46:S46)</f>
        <v>0</v>
      </c>
      <c r="U46" s="203">
        <f t="shared" si="60"/>
        <v>0</v>
      </c>
      <c r="V46" s="203">
        <f t="shared" si="61"/>
        <v>0</v>
      </c>
      <c r="W46" s="203">
        <f t="shared" si="62"/>
        <v>0</v>
      </c>
    </row>
    <row r="47" spans="1:23" ht="18.75">
      <c r="A47" s="134" t="str">
        <f>REPT('0 Adm data'!C57,1)</f>
        <v/>
      </c>
      <c r="B47" s="134" t="str">
        <f>REPT('0 Adm data'!D57,1)</f>
        <v/>
      </c>
      <c r="C47" s="200"/>
      <c r="D47" s="200"/>
      <c r="E47" s="203">
        <f t="shared" si="63"/>
        <v>0</v>
      </c>
      <c r="F47" s="200"/>
      <c r="G47" s="200"/>
      <c r="H47" s="203">
        <f t="shared" si="64"/>
        <v>0</v>
      </c>
      <c r="I47" s="200"/>
      <c r="J47" s="200"/>
      <c r="K47" s="203">
        <f t="shared" si="65"/>
        <v>0</v>
      </c>
      <c r="L47" s="200"/>
      <c r="M47" s="200"/>
      <c r="N47" s="203">
        <f t="shared" si="66"/>
        <v>0</v>
      </c>
      <c r="O47" s="200"/>
      <c r="P47" s="200"/>
      <c r="Q47" s="203">
        <f t="shared" si="67"/>
        <v>0</v>
      </c>
      <c r="R47" s="200"/>
      <c r="S47" s="200"/>
      <c r="T47" s="203">
        <f t="shared" si="68"/>
        <v>0</v>
      </c>
      <c r="U47" s="203">
        <f t="shared" si="60"/>
        <v>0</v>
      </c>
      <c r="V47" s="203">
        <f t="shared" si="61"/>
        <v>0</v>
      </c>
      <c r="W47" s="203">
        <f t="shared" si="62"/>
        <v>0</v>
      </c>
    </row>
    <row r="48" spans="1:23" ht="18.75">
      <c r="A48" s="134" t="str">
        <f>REPT('0 Adm data'!C58,1)</f>
        <v/>
      </c>
      <c r="B48" s="134" t="str">
        <f>REPT('0 Adm data'!D58,1)</f>
        <v/>
      </c>
      <c r="C48" s="200"/>
      <c r="D48" s="200"/>
      <c r="E48" s="203">
        <f t="shared" si="63"/>
        <v>0</v>
      </c>
      <c r="F48" s="200"/>
      <c r="G48" s="200"/>
      <c r="H48" s="203">
        <f t="shared" si="64"/>
        <v>0</v>
      </c>
      <c r="I48" s="200"/>
      <c r="J48" s="200"/>
      <c r="K48" s="203">
        <f t="shared" si="65"/>
        <v>0</v>
      </c>
      <c r="L48" s="200"/>
      <c r="M48" s="200"/>
      <c r="N48" s="203">
        <f t="shared" si="66"/>
        <v>0</v>
      </c>
      <c r="O48" s="200"/>
      <c r="P48" s="200"/>
      <c r="Q48" s="203">
        <f t="shared" si="67"/>
        <v>0</v>
      </c>
      <c r="R48" s="200"/>
      <c r="S48" s="200"/>
      <c r="T48" s="203">
        <f t="shared" si="68"/>
        <v>0</v>
      </c>
      <c r="U48" s="203">
        <f t="shared" si="60"/>
        <v>0</v>
      </c>
      <c r="V48" s="203">
        <f t="shared" si="61"/>
        <v>0</v>
      </c>
      <c r="W48" s="203">
        <f t="shared" si="62"/>
        <v>0</v>
      </c>
    </row>
    <row r="49" spans="1:23" ht="18.75">
      <c r="A49" s="134" t="str">
        <f>REPT('0 Adm data'!C59,1)</f>
        <v/>
      </c>
      <c r="B49" s="134" t="str">
        <f>REPT('0 Adm data'!D59,1)</f>
        <v/>
      </c>
      <c r="C49" s="200"/>
      <c r="D49" s="200"/>
      <c r="E49" s="203">
        <f t="shared" si="63"/>
        <v>0</v>
      </c>
      <c r="F49" s="200"/>
      <c r="G49" s="200"/>
      <c r="H49" s="203">
        <f t="shared" si="64"/>
        <v>0</v>
      </c>
      <c r="I49" s="200"/>
      <c r="J49" s="200"/>
      <c r="K49" s="203">
        <f t="shared" si="65"/>
        <v>0</v>
      </c>
      <c r="L49" s="200"/>
      <c r="M49" s="200"/>
      <c r="N49" s="203">
        <f t="shared" si="66"/>
        <v>0</v>
      </c>
      <c r="O49" s="200"/>
      <c r="P49" s="200"/>
      <c r="Q49" s="203">
        <f t="shared" si="67"/>
        <v>0</v>
      </c>
      <c r="R49" s="200"/>
      <c r="S49" s="200"/>
      <c r="T49" s="203">
        <f t="shared" si="68"/>
        <v>0</v>
      </c>
      <c r="U49" s="203">
        <f t="shared" si="60"/>
        <v>0</v>
      </c>
      <c r="V49" s="203">
        <f t="shared" si="61"/>
        <v>0</v>
      </c>
      <c r="W49" s="203">
        <f t="shared" si="62"/>
        <v>0</v>
      </c>
    </row>
    <row r="50" spans="1:23" ht="18.75">
      <c r="A50" s="134" t="str">
        <f>REPT('0 Adm data'!C60,1)</f>
        <v/>
      </c>
      <c r="B50" s="134" t="str">
        <f>REPT('0 Adm data'!D60,1)</f>
        <v/>
      </c>
      <c r="C50" s="200"/>
      <c r="D50" s="200"/>
      <c r="E50" s="203">
        <f aca="true" t="shared" si="69" ref="E50:E52">SUM(C50:D50)</f>
        <v>0</v>
      </c>
      <c r="F50" s="200"/>
      <c r="G50" s="200"/>
      <c r="H50" s="203">
        <f aca="true" t="shared" si="70" ref="H50:H52">SUM(F50:G50)</f>
        <v>0</v>
      </c>
      <c r="I50" s="200"/>
      <c r="J50" s="200"/>
      <c r="K50" s="203">
        <f aca="true" t="shared" si="71" ref="K50:K52">SUM(I50:J50)</f>
        <v>0</v>
      </c>
      <c r="L50" s="200"/>
      <c r="M50" s="200"/>
      <c r="N50" s="203">
        <f aca="true" t="shared" si="72" ref="N50:N52">SUM(L50:M50)</f>
        <v>0</v>
      </c>
      <c r="O50" s="200"/>
      <c r="P50" s="200"/>
      <c r="Q50" s="203">
        <f aca="true" t="shared" si="73" ref="Q50:Q52">SUM(O50:P50)</f>
        <v>0</v>
      </c>
      <c r="R50" s="200"/>
      <c r="S50" s="200"/>
      <c r="T50" s="203">
        <f aca="true" t="shared" si="74" ref="T50:T52">SUM(R50:S50)</f>
        <v>0</v>
      </c>
      <c r="U50" s="203">
        <f t="shared" si="60"/>
        <v>0</v>
      </c>
      <c r="V50" s="203">
        <f t="shared" si="61"/>
        <v>0</v>
      </c>
      <c r="W50" s="203">
        <f t="shared" si="62"/>
        <v>0</v>
      </c>
    </row>
    <row r="51" spans="1:23" ht="18.75">
      <c r="A51" s="134" t="str">
        <f>REPT('0 Adm data'!C61,1)</f>
        <v/>
      </c>
      <c r="B51" s="134" t="str">
        <f>REPT('0 Adm data'!D61,1)</f>
        <v/>
      </c>
      <c r="C51" s="200"/>
      <c r="D51" s="200"/>
      <c r="E51" s="203">
        <f t="shared" si="69"/>
        <v>0</v>
      </c>
      <c r="F51" s="200"/>
      <c r="G51" s="200"/>
      <c r="H51" s="203">
        <f t="shared" si="70"/>
        <v>0</v>
      </c>
      <c r="I51" s="200"/>
      <c r="J51" s="200"/>
      <c r="K51" s="203">
        <f t="shared" si="71"/>
        <v>0</v>
      </c>
      <c r="L51" s="200"/>
      <c r="M51" s="200"/>
      <c r="N51" s="203">
        <f t="shared" si="72"/>
        <v>0</v>
      </c>
      <c r="O51" s="200"/>
      <c r="P51" s="200"/>
      <c r="Q51" s="203">
        <f t="shared" si="73"/>
        <v>0</v>
      </c>
      <c r="R51" s="200"/>
      <c r="S51" s="200"/>
      <c r="T51" s="203">
        <f t="shared" si="74"/>
        <v>0</v>
      </c>
      <c r="U51" s="203">
        <f t="shared" si="60"/>
        <v>0</v>
      </c>
      <c r="V51" s="203">
        <f t="shared" si="61"/>
        <v>0</v>
      </c>
      <c r="W51" s="203">
        <f t="shared" si="62"/>
        <v>0</v>
      </c>
    </row>
    <row r="52" spans="1:23" ht="18.75">
      <c r="A52" s="134" t="str">
        <f>REPT('0 Adm data'!C62,1)</f>
        <v/>
      </c>
      <c r="B52" s="134" t="str">
        <f>REPT('0 Adm data'!D62,1)</f>
        <v/>
      </c>
      <c r="C52" s="200"/>
      <c r="D52" s="200"/>
      <c r="E52" s="203">
        <f t="shared" si="69"/>
        <v>0</v>
      </c>
      <c r="F52" s="200"/>
      <c r="G52" s="200"/>
      <c r="H52" s="203">
        <f t="shared" si="70"/>
        <v>0</v>
      </c>
      <c r="I52" s="200"/>
      <c r="J52" s="200"/>
      <c r="K52" s="203">
        <f t="shared" si="71"/>
        <v>0</v>
      </c>
      <c r="L52" s="200"/>
      <c r="M52" s="200"/>
      <c r="N52" s="203">
        <f t="shared" si="72"/>
        <v>0</v>
      </c>
      <c r="O52" s="200"/>
      <c r="P52" s="200"/>
      <c r="Q52" s="203">
        <f t="shared" si="73"/>
        <v>0</v>
      </c>
      <c r="R52" s="200"/>
      <c r="S52" s="200"/>
      <c r="T52" s="203">
        <f t="shared" si="74"/>
        <v>0</v>
      </c>
      <c r="U52" s="203">
        <f t="shared" si="60"/>
        <v>0</v>
      </c>
      <c r="V52" s="203">
        <f t="shared" si="61"/>
        <v>0</v>
      </c>
      <c r="W52" s="203">
        <f t="shared" si="62"/>
        <v>0</v>
      </c>
    </row>
    <row r="53" spans="1:23" ht="18.75">
      <c r="A53" s="134" t="str">
        <f>REPT('0 Adm data'!C63,1)</f>
        <v/>
      </c>
      <c r="B53" s="134" t="str">
        <f>REPT('0 Adm data'!D63,1)</f>
        <v/>
      </c>
      <c r="C53" s="200"/>
      <c r="D53" s="200"/>
      <c r="E53" s="203">
        <f aca="true" t="shared" si="75" ref="E53:E58">SUM(C53:D53)</f>
        <v>0</v>
      </c>
      <c r="F53" s="200"/>
      <c r="G53" s="200"/>
      <c r="H53" s="203">
        <f aca="true" t="shared" si="76" ref="H53:H58">SUM(F53:G53)</f>
        <v>0</v>
      </c>
      <c r="I53" s="200"/>
      <c r="J53" s="200"/>
      <c r="K53" s="203">
        <f aca="true" t="shared" si="77" ref="K53:K58">SUM(I53:J53)</f>
        <v>0</v>
      </c>
      <c r="L53" s="200"/>
      <c r="M53" s="200"/>
      <c r="N53" s="203">
        <f aca="true" t="shared" si="78" ref="N53:N58">SUM(L53:M53)</f>
        <v>0</v>
      </c>
      <c r="O53" s="200"/>
      <c r="P53" s="200"/>
      <c r="Q53" s="203">
        <f aca="true" t="shared" si="79" ref="Q53:Q58">SUM(O53:P53)</f>
        <v>0</v>
      </c>
      <c r="R53" s="200"/>
      <c r="S53" s="200"/>
      <c r="T53" s="203">
        <f aca="true" t="shared" si="80" ref="T53:T58">SUM(R53:S53)</f>
        <v>0</v>
      </c>
      <c r="U53" s="203">
        <f t="shared" si="60"/>
        <v>0</v>
      </c>
      <c r="V53" s="203">
        <f t="shared" si="61"/>
        <v>0</v>
      </c>
      <c r="W53" s="203">
        <f t="shared" si="62"/>
        <v>0</v>
      </c>
    </row>
    <row r="54" spans="1:23" ht="18.75">
      <c r="A54" s="134" t="str">
        <f>REPT('0 Adm data'!C64,1)</f>
        <v/>
      </c>
      <c r="B54" s="134" t="str">
        <f>REPT('0 Adm data'!D64,1)</f>
        <v/>
      </c>
      <c r="C54" s="200"/>
      <c r="D54" s="200"/>
      <c r="E54" s="203">
        <f t="shared" si="75"/>
        <v>0</v>
      </c>
      <c r="F54" s="200"/>
      <c r="G54" s="200"/>
      <c r="H54" s="203">
        <f t="shared" si="76"/>
        <v>0</v>
      </c>
      <c r="I54" s="200"/>
      <c r="J54" s="200"/>
      <c r="K54" s="203">
        <f t="shared" si="77"/>
        <v>0</v>
      </c>
      <c r="L54" s="200"/>
      <c r="M54" s="200"/>
      <c r="N54" s="203">
        <f t="shared" si="78"/>
        <v>0</v>
      </c>
      <c r="O54" s="200"/>
      <c r="P54" s="200"/>
      <c r="Q54" s="203">
        <f t="shared" si="79"/>
        <v>0</v>
      </c>
      <c r="R54" s="200"/>
      <c r="S54" s="200"/>
      <c r="T54" s="203">
        <f t="shared" si="80"/>
        <v>0</v>
      </c>
      <c r="U54" s="203">
        <f t="shared" si="60"/>
        <v>0</v>
      </c>
      <c r="V54" s="203">
        <f t="shared" si="61"/>
        <v>0</v>
      </c>
      <c r="W54" s="203">
        <f t="shared" si="62"/>
        <v>0</v>
      </c>
    </row>
    <row r="55" spans="1:23" ht="18.75">
      <c r="A55" s="134" t="str">
        <f>REPT('0 Adm data'!C65,1)</f>
        <v/>
      </c>
      <c r="B55" s="134" t="str">
        <f>REPT('0 Adm data'!D65,1)</f>
        <v/>
      </c>
      <c r="C55" s="200"/>
      <c r="D55" s="200"/>
      <c r="E55" s="203">
        <f t="shared" si="75"/>
        <v>0</v>
      </c>
      <c r="F55" s="200"/>
      <c r="G55" s="200"/>
      <c r="H55" s="203">
        <f t="shared" si="76"/>
        <v>0</v>
      </c>
      <c r="I55" s="200"/>
      <c r="J55" s="200"/>
      <c r="K55" s="203">
        <f t="shared" si="77"/>
        <v>0</v>
      </c>
      <c r="L55" s="200"/>
      <c r="M55" s="200"/>
      <c r="N55" s="203">
        <f t="shared" si="78"/>
        <v>0</v>
      </c>
      <c r="O55" s="200"/>
      <c r="P55" s="200"/>
      <c r="Q55" s="203">
        <f t="shared" si="79"/>
        <v>0</v>
      </c>
      <c r="R55" s="200"/>
      <c r="S55" s="200"/>
      <c r="T55" s="203">
        <f t="shared" si="80"/>
        <v>0</v>
      </c>
      <c r="U55" s="203">
        <f t="shared" si="60"/>
        <v>0</v>
      </c>
      <c r="V55" s="203">
        <f t="shared" si="61"/>
        <v>0</v>
      </c>
      <c r="W55" s="203">
        <f t="shared" si="62"/>
        <v>0</v>
      </c>
    </row>
    <row r="56" spans="1:23" ht="18.75">
      <c r="A56" s="134" t="str">
        <f>REPT('0 Adm data'!C66,1)</f>
        <v/>
      </c>
      <c r="B56" s="134" t="str">
        <f>REPT('0 Adm data'!D66,1)</f>
        <v/>
      </c>
      <c r="C56" s="200"/>
      <c r="D56" s="200"/>
      <c r="E56" s="203">
        <f t="shared" si="75"/>
        <v>0</v>
      </c>
      <c r="F56" s="200"/>
      <c r="G56" s="200"/>
      <c r="H56" s="203">
        <f t="shared" si="76"/>
        <v>0</v>
      </c>
      <c r="I56" s="200"/>
      <c r="J56" s="200"/>
      <c r="K56" s="203">
        <f t="shared" si="77"/>
        <v>0</v>
      </c>
      <c r="L56" s="200"/>
      <c r="M56" s="200"/>
      <c r="N56" s="203">
        <f t="shared" si="78"/>
        <v>0</v>
      </c>
      <c r="O56" s="200"/>
      <c r="P56" s="200"/>
      <c r="Q56" s="203">
        <f t="shared" si="79"/>
        <v>0</v>
      </c>
      <c r="R56" s="200"/>
      <c r="S56" s="200"/>
      <c r="T56" s="203">
        <f t="shared" si="80"/>
        <v>0</v>
      </c>
      <c r="U56" s="203">
        <f t="shared" si="60"/>
        <v>0</v>
      </c>
      <c r="V56" s="203">
        <f t="shared" si="61"/>
        <v>0</v>
      </c>
      <c r="W56" s="203">
        <f t="shared" si="62"/>
        <v>0</v>
      </c>
    </row>
    <row r="57" spans="1:23" ht="18.75">
      <c r="A57" s="134" t="str">
        <f>REPT('0 Adm data'!C67,1)</f>
        <v/>
      </c>
      <c r="B57" s="134" t="str">
        <f>REPT('0 Adm data'!D67,1)</f>
        <v/>
      </c>
      <c r="C57" s="200"/>
      <c r="D57" s="200"/>
      <c r="E57" s="203">
        <f t="shared" si="75"/>
        <v>0</v>
      </c>
      <c r="F57" s="200"/>
      <c r="G57" s="200"/>
      <c r="H57" s="203">
        <f t="shared" si="76"/>
        <v>0</v>
      </c>
      <c r="I57" s="200"/>
      <c r="J57" s="200"/>
      <c r="K57" s="203">
        <f t="shared" si="77"/>
        <v>0</v>
      </c>
      <c r="L57" s="200"/>
      <c r="M57" s="200"/>
      <c r="N57" s="203">
        <f t="shared" si="78"/>
        <v>0</v>
      </c>
      <c r="O57" s="200"/>
      <c r="P57" s="200"/>
      <c r="Q57" s="203">
        <f t="shared" si="79"/>
        <v>0</v>
      </c>
      <c r="R57" s="200"/>
      <c r="S57" s="200"/>
      <c r="T57" s="203">
        <f t="shared" si="80"/>
        <v>0</v>
      </c>
      <c r="U57" s="203">
        <f t="shared" si="60"/>
        <v>0</v>
      </c>
      <c r="V57" s="203">
        <f t="shared" si="61"/>
        <v>0</v>
      </c>
      <c r="W57" s="203">
        <f t="shared" si="62"/>
        <v>0</v>
      </c>
    </row>
    <row r="58" spans="1:23" ht="18.75">
      <c r="A58" s="306" t="s">
        <v>140</v>
      </c>
      <c r="B58" s="307"/>
      <c r="C58" s="200"/>
      <c r="D58" s="200"/>
      <c r="E58" s="203">
        <f t="shared" si="75"/>
        <v>0</v>
      </c>
      <c r="F58" s="200"/>
      <c r="G58" s="200"/>
      <c r="H58" s="203">
        <f t="shared" si="76"/>
        <v>0</v>
      </c>
      <c r="I58" s="200"/>
      <c r="J58" s="200"/>
      <c r="K58" s="203">
        <f t="shared" si="77"/>
        <v>0</v>
      </c>
      <c r="L58" s="200"/>
      <c r="M58" s="200"/>
      <c r="N58" s="203">
        <f t="shared" si="78"/>
        <v>0</v>
      </c>
      <c r="O58" s="200"/>
      <c r="P58" s="200"/>
      <c r="Q58" s="203">
        <f t="shared" si="79"/>
        <v>0</v>
      </c>
      <c r="R58" s="200"/>
      <c r="S58" s="200"/>
      <c r="T58" s="203">
        <f t="shared" si="80"/>
        <v>0</v>
      </c>
      <c r="U58" s="203">
        <f t="shared" si="60"/>
        <v>0</v>
      </c>
      <c r="V58" s="203">
        <f t="shared" si="61"/>
        <v>0</v>
      </c>
      <c r="W58" s="203">
        <f t="shared" si="62"/>
        <v>0</v>
      </c>
    </row>
    <row r="59" spans="1:23" ht="18.75">
      <c r="A59" s="136" t="s">
        <v>15</v>
      </c>
      <c r="B59" s="136" t="s">
        <v>15</v>
      </c>
      <c r="C59" s="136">
        <f>SUM(C39:C58)</f>
        <v>0</v>
      </c>
      <c r="D59" s="136">
        <f aca="true" t="shared" si="81" ref="D59:T59">SUM(D39:D58)</f>
        <v>0</v>
      </c>
      <c r="E59" s="136">
        <f t="shared" si="81"/>
        <v>0</v>
      </c>
      <c r="F59" s="136">
        <f t="shared" si="81"/>
        <v>0</v>
      </c>
      <c r="G59" s="136">
        <f t="shared" si="81"/>
        <v>0</v>
      </c>
      <c r="H59" s="136">
        <f t="shared" si="81"/>
        <v>0</v>
      </c>
      <c r="I59" s="136">
        <f t="shared" si="81"/>
        <v>0</v>
      </c>
      <c r="J59" s="136">
        <f t="shared" si="81"/>
        <v>0</v>
      </c>
      <c r="K59" s="136">
        <f t="shared" si="81"/>
        <v>0</v>
      </c>
      <c r="L59" s="136">
        <f t="shared" si="81"/>
        <v>0</v>
      </c>
      <c r="M59" s="136">
        <f t="shared" si="81"/>
        <v>0</v>
      </c>
      <c r="N59" s="136">
        <f t="shared" si="81"/>
        <v>0</v>
      </c>
      <c r="O59" s="136">
        <f t="shared" si="81"/>
        <v>0</v>
      </c>
      <c r="P59" s="136">
        <f t="shared" si="81"/>
        <v>0</v>
      </c>
      <c r="Q59" s="136">
        <f t="shared" si="81"/>
        <v>0</v>
      </c>
      <c r="R59" s="136">
        <f t="shared" si="81"/>
        <v>0</v>
      </c>
      <c r="S59" s="136">
        <f t="shared" si="81"/>
        <v>0</v>
      </c>
      <c r="T59" s="136">
        <f t="shared" si="81"/>
        <v>0</v>
      </c>
      <c r="U59" s="136">
        <f aca="true" t="shared" si="82" ref="U59">SUM(U39:U58)</f>
        <v>0</v>
      </c>
      <c r="V59" s="136">
        <f>SUM(V39:V58)</f>
        <v>0</v>
      </c>
      <c r="W59" s="136">
        <f aca="true" t="shared" si="83" ref="W59">SUM(W39:W58)</f>
        <v>0</v>
      </c>
    </row>
    <row r="60" spans="1:23" ht="15">
      <c r="A60" s="76"/>
      <c r="B60" s="76"/>
      <c r="C60" s="76"/>
      <c r="D60" s="76"/>
      <c r="E60" s="76"/>
      <c r="F60" s="76"/>
      <c r="G60" s="76"/>
      <c r="H60" s="76"/>
      <c r="I60" s="76"/>
      <c r="J60" s="76"/>
      <c r="K60" s="76"/>
      <c r="L60" s="76"/>
      <c r="M60" s="76"/>
      <c r="N60" s="76"/>
      <c r="O60" s="76"/>
      <c r="P60" s="76"/>
      <c r="Q60" s="76"/>
      <c r="R60" s="76"/>
      <c r="S60" s="76"/>
      <c r="T60" s="76"/>
      <c r="U60" s="76"/>
      <c r="V60" s="76"/>
      <c r="W60" s="76"/>
    </row>
  </sheetData>
  <mergeCells count="20">
    <mergeCell ref="I8:K8"/>
    <mergeCell ref="L8:N8"/>
    <mergeCell ref="U37:W37"/>
    <mergeCell ref="I37:K37"/>
    <mergeCell ref="L37:N37"/>
    <mergeCell ref="O37:Q37"/>
    <mergeCell ref="R37:T37"/>
    <mergeCell ref="U8:W8"/>
    <mergeCell ref="O8:Q8"/>
    <mergeCell ref="R8:T8"/>
    <mergeCell ref="F37:H37"/>
    <mergeCell ref="B8:B9"/>
    <mergeCell ref="C8:E8"/>
    <mergeCell ref="F8:H8"/>
    <mergeCell ref="A29:B29"/>
    <mergeCell ref="A58:B58"/>
    <mergeCell ref="A8:A9"/>
    <mergeCell ref="A37:A38"/>
    <mergeCell ref="B37:B38"/>
    <mergeCell ref="C37:E37"/>
  </mergeCells>
  <hyperlinks>
    <hyperlink ref="A1" location="Forside!A1" display="Til forsiden"/>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1"/>
  <sheetViews>
    <sheetView showGridLines="0" zoomScale="60" zoomScaleNormal="60" workbookViewId="0" topLeftCell="A1">
      <selection activeCell="T11" sqref="T11"/>
    </sheetView>
  </sheetViews>
  <sheetFormatPr defaultColWidth="11.421875" defaultRowHeight="15"/>
  <cols>
    <col min="1" max="1" width="55.7109375" style="0" customWidth="1"/>
    <col min="2" max="2" width="22.57421875" style="0" customWidth="1"/>
  </cols>
  <sheetData>
    <row r="1" spans="1:9" ht="26.25">
      <c r="A1" s="118" t="s">
        <v>67</v>
      </c>
      <c r="B1" s="76"/>
      <c r="C1" s="76"/>
      <c r="D1" s="76"/>
      <c r="E1" s="76"/>
      <c r="F1" s="76"/>
      <c r="G1" s="76"/>
      <c r="H1" s="76"/>
      <c r="I1" s="76"/>
    </row>
    <row r="2" spans="1:9" ht="15">
      <c r="A2" s="76"/>
      <c r="B2" s="76"/>
      <c r="C2" s="76"/>
      <c r="D2" s="76"/>
      <c r="E2" s="76"/>
      <c r="F2" s="76"/>
      <c r="G2" s="76"/>
      <c r="H2" s="76"/>
      <c r="I2" s="76"/>
    </row>
    <row r="3" spans="1:10" ht="20.25">
      <c r="A3" s="106" t="s">
        <v>206</v>
      </c>
      <c r="B3" s="81"/>
      <c r="C3" s="81"/>
      <c r="D3" s="81"/>
      <c r="E3" s="81"/>
      <c r="F3" s="81"/>
      <c r="G3" s="81"/>
      <c r="H3" s="81"/>
      <c r="I3" s="81"/>
      <c r="J3" s="2"/>
    </row>
    <row r="4" spans="1:10" ht="72" customHeight="1">
      <c r="A4" s="319" t="s">
        <v>238</v>
      </c>
      <c r="B4" s="319"/>
      <c r="C4" s="319"/>
      <c r="D4" s="319"/>
      <c r="E4" s="319"/>
      <c r="F4" s="319"/>
      <c r="G4" s="319"/>
      <c r="H4" s="319"/>
      <c r="I4" s="319"/>
      <c r="J4" s="2"/>
    </row>
    <row r="5" spans="1:10" ht="15.75">
      <c r="A5" s="130"/>
      <c r="B5" s="130"/>
      <c r="C5" s="130"/>
      <c r="D5" s="130"/>
      <c r="E5" s="130"/>
      <c r="F5" s="130"/>
      <c r="G5" s="130"/>
      <c r="H5" s="81"/>
      <c r="I5" s="81"/>
      <c r="J5" s="2"/>
    </row>
    <row r="6" spans="1:10" ht="18.75">
      <c r="A6" s="135" t="s">
        <v>24</v>
      </c>
      <c r="B6" s="125" t="s">
        <v>13</v>
      </c>
      <c r="C6" s="81"/>
      <c r="D6" s="81"/>
      <c r="E6" s="81"/>
      <c r="F6" s="81"/>
      <c r="G6" s="81"/>
      <c r="H6" s="81"/>
      <c r="I6" s="81"/>
      <c r="J6" s="2"/>
    </row>
    <row r="7" spans="1:10" ht="18.75">
      <c r="A7" s="154" t="s">
        <v>52</v>
      </c>
      <c r="B7" s="199"/>
      <c r="C7" s="81"/>
      <c r="D7" s="81"/>
      <c r="E7" s="81"/>
      <c r="F7" s="81"/>
      <c r="G7" s="81"/>
      <c r="H7" s="81"/>
      <c r="I7" s="81"/>
      <c r="J7" s="2"/>
    </row>
    <row r="8" spans="1:10" ht="18.75">
      <c r="A8" s="154" t="s">
        <v>53</v>
      </c>
      <c r="B8" s="199"/>
      <c r="C8" s="81"/>
      <c r="D8" s="81"/>
      <c r="E8" s="81"/>
      <c r="F8" s="81"/>
      <c r="G8" s="81"/>
      <c r="H8" s="81"/>
      <c r="I8" s="81"/>
      <c r="J8" s="2"/>
    </row>
    <row r="9" spans="1:10" ht="18.75">
      <c r="A9" s="154" t="s">
        <v>54</v>
      </c>
      <c r="B9" s="199"/>
      <c r="C9" s="81"/>
      <c r="D9" s="81"/>
      <c r="E9" s="81"/>
      <c r="F9" s="81"/>
      <c r="G9" s="81"/>
      <c r="H9" s="81"/>
      <c r="I9" s="81"/>
      <c r="J9" s="2"/>
    </row>
    <row r="10" spans="1:10" ht="18.75">
      <c r="A10" s="154" t="s">
        <v>25</v>
      </c>
      <c r="B10" s="199"/>
      <c r="C10" s="81"/>
      <c r="D10" s="81"/>
      <c r="E10" s="81"/>
      <c r="F10" s="81"/>
      <c r="G10" s="81"/>
      <c r="H10" s="81"/>
      <c r="I10" s="81"/>
      <c r="J10" s="2"/>
    </row>
    <row r="11" spans="1:10" ht="18.75">
      <c r="A11" s="154" t="s">
        <v>26</v>
      </c>
      <c r="B11" s="199"/>
      <c r="C11" s="81"/>
      <c r="D11" s="81"/>
      <c r="E11" s="81"/>
      <c r="F11" s="81"/>
      <c r="G11" s="81"/>
      <c r="H11" s="81" t="s">
        <v>196</v>
      </c>
      <c r="I11" s="81"/>
      <c r="J11" s="2"/>
    </row>
    <row r="12" spans="1:10" ht="18.75">
      <c r="A12" s="154" t="s">
        <v>27</v>
      </c>
      <c r="B12" s="199"/>
      <c r="C12" s="81"/>
      <c r="D12" s="81"/>
      <c r="E12" s="81"/>
      <c r="F12" s="81"/>
      <c r="G12" s="81"/>
      <c r="H12" s="81"/>
      <c r="I12" s="81"/>
      <c r="J12" s="2"/>
    </row>
    <row r="13" spans="1:10" ht="18.75">
      <c r="A13" s="154" t="s">
        <v>28</v>
      </c>
      <c r="B13" s="199"/>
      <c r="C13" s="81"/>
      <c r="D13" s="81"/>
      <c r="E13" s="81"/>
      <c r="F13" s="81"/>
      <c r="G13" s="81"/>
      <c r="H13" s="81"/>
      <c r="I13" s="81"/>
      <c r="J13" s="2"/>
    </row>
    <row r="14" spans="1:10" ht="18.75">
      <c r="A14" s="154" t="s">
        <v>93</v>
      </c>
      <c r="B14" s="199"/>
      <c r="C14" s="81"/>
      <c r="D14" s="81"/>
      <c r="E14" s="81"/>
      <c r="F14" s="81"/>
      <c r="G14" s="81"/>
      <c r="H14" s="81"/>
      <c r="I14" s="81"/>
      <c r="J14" s="2"/>
    </row>
    <row r="15" spans="1:10" ht="18.75">
      <c r="A15" s="154" t="s">
        <v>29</v>
      </c>
      <c r="B15" s="199"/>
      <c r="C15" s="81"/>
      <c r="D15" s="81"/>
      <c r="E15" s="81"/>
      <c r="F15" s="81"/>
      <c r="G15" s="81"/>
      <c r="H15" s="81"/>
      <c r="I15" s="81"/>
      <c r="J15" s="2"/>
    </row>
    <row r="16" spans="1:10" ht="18.75">
      <c r="A16" s="154" t="s">
        <v>30</v>
      </c>
      <c r="B16" s="199"/>
      <c r="C16" s="81"/>
      <c r="D16" s="81"/>
      <c r="E16" s="81"/>
      <c r="F16" s="81"/>
      <c r="G16" s="81"/>
      <c r="H16" s="81"/>
      <c r="I16" s="81"/>
      <c r="J16" s="2"/>
    </row>
    <row r="17" spans="1:10" ht="18.75">
      <c r="A17" s="154" t="s">
        <v>55</v>
      </c>
      <c r="B17" s="199"/>
      <c r="C17" s="81"/>
      <c r="D17" s="81"/>
      <c r="E17" s="81"/>
      <c r="F17" s="81"/>
      <c r="G17" s="81"/>
      <c r="H17" s="81"/>
      <c r="I17" s="81"/>
      <c r="J17" s="2"/>
    </row>
    <row r="18" spans="1:10" ht="18.75">
      <c r="A18" s="154" t="s">
        <v>31</v>
      </c>
      <c r="B18" s="199"/>
      <c r="C18" s="81"/>
      <c r="D18" s="81"/>
      <c r="E18" s="81"/>
      <c r="F18" s="81"/>
      <c r="G18" s="81"/>
      <c r="H18" s="81"/>
      <c r="I18" s="81"/>
      <c r="J18" s="2"/>
    </row>
    <row r="19" spans="1:10" ht="18.75">
      <c r="A19" s="154" t="s">
        <v>56</v>
      </c>
      <c r="B19" s="199"/>
      <c r="C19" s="81"/>
      <c r="D19" s="81"/>
      <c r="E19" s="81"/>
      <c r="F19" s="81"/>
      <c r="G19" s="81"/>
      <c r="H19" s="81"/>
      <c r="I19" s="81"/>
      <c r="J19" s="2"/>
    </row>
    <row r="20" spans="1:10" ht="18.75">
      <c r="A20" s="154" t="s">
        <v>57</v>
      </c>
      <c r="B20" s="199"/>
      <c r="C20" s="81"/>
      <c r="D20" s="81"/>
      <c r="E20" s="81"/>
      <c r="F20" s="81"/>
      <c r="G20" s="81"/>
      <c r="H20" s="81"/>
      <c r="I20" s="81"/>
      <c r="J20" s="2"/>
    </row>
    <row r="21" spans="1:10" ht="18.75">
      <c r="A21" s="154" t="s">
        <v>58</v>
      </c>
      <c r="B21" s="199"/>
      <c r="C21" s="81"/>
      <c r="D21" s="81"/>
      <c r="E21" s="81"/>
      <c r="F21" s="81"/>
      <c r="G21" s="81"/>
      <c r="H21" s="81"/>
      <c r="I21" s="81"/>
      <c r="J21" s="2"/>
    </row>
    <row r="22" spans="1:10" ht="18.75">
      <c r="A22" s="154" t="s">
        <v>59</v>
      </c>
      <c r="B22" s="199"/>
      <c r="C22" s="81"/>
      <c r="D22" s="81"/>
      <c r="E22" s="81"/>
      <c r="F22" s="81"/>
      <c r="G22" s="81"/>
      <c r="H22" s="81"/>
      <c r="I22" s="81"/>
      <c r="J22" s="2"/>
    </row>
    <row r="23" spans="1:10" ht="18.75">
      <c r="A23" s="154" t="s">
        <v>60</v>
      </c>
      <c r="B23" s="199"/>
      <c r="C23" s="81"/>
      <c r="D23" s="81"/>
      <c r="E23" s="81"/>
      <c r="F23" s="81"/>
      <c r="G23" s="81"/>
      <c r="H23" s="81"/>
      <c r="I23" s="81"/>
      <c r="J23" s="2"/>
    </row>
    <row r="24" spans="1:10" ht="18.75">
      <c r="A24" s="135" t="s">
        <v>15</v>
      </c>
      <c r="B24" s="125">
        <f>SUM(B7:B23)</f>
        <v>0</v>
      </c>
      <c r="C24" s="81"/>
      <c r="D24" s="81"/>
      <c r="E24" s="81"/>
      <c r="F24" s="81"/>
      <c r="G24" s="81"/>
      <c r="H24" s="81"/>
      <c r="I24" s="81"/>
      <c r="J24" s="2"/>
    </row>
    <row r="25" spans="1:9" ht="15">
      <c r="A25" s="76"/>
      <c r="B25" s="76"/>
      <c r="C25" s="76"/>
      <c r="D25" s="76"/>
      <c r="E25" s="76"/>
      <c r="F25" s="76"/>
      <c r="G25" s="76"/>
      <c r="H25" s="76"/>
      <c r="I25" s="76"/>
    </row>
    <row r="26" spans="1:9" ht="15">
      <c r="A26" s="76"/>
      <c r="B26" s="76"/>
      <c r="C26" s="76"/>
      <c r="D26" s="76"/>
      <c r="E26" s="76"/>
      <c r="F26" s="76"/>
      <c r="G26" s="76"/>
      <c r="H26" s="76"/>
      <c r="I26" s="76"/>
    </row>
    <row r="27" spans="1:9" ht="20.25">
      <c r="A27" s="318" t="s">
        <v>207</v>
      </c>
      <c r="B27" s="318"/>
      <c r="C27" s="318"/>
      <c r="D27" s="318"/>
      <c r="E27" s="318"/>
      <c r="F27" s="318"/>
      <c r="G27" s="318"/>
      <c r="H27" s="318"/>
      <c r="I27" s="318"/>
    </row>
    <row r="28" spans="1:10" ht="18.75">
      <c r="A28" s="111" t="s">
        <v>94</v>
      </c>
      <c r="B28" s="111"/>
      <c r="C28" s="111"/>
      <c r="D28" s="111"/>
      <c r="E28" s="111"/>
      <c r="F28" s="111"/>
      <c r="G28" s="111"/>
      <c r="H28" s="111"/>
      <c r="I28" s="111"/>
      <c r="J28" s="33"/>
    </row>
    <row r="29" spans="1:9" ht="15">
      <c r="A29" s="76"/>
      <c r="B29" s="76"/>
      <c r="C29" s="76"/>
      <c r="D29" s="76"/>
      <c r="E29" s="76"/>
      <c r="F29" s="76"/>
      <c r="G29" s="76"/>
      <c r="H29" s="76"/>
      <c r="I29" s="76"/>
    </row>
    <row r="30" spans="1:9" ht="18.75">
      <c r="A30" s="135" t="s">
        <v>105</v>
      </c>
      <c r="B30" s="125" t="s">
        <v>13</v>
      </c>
      <c r="C30" s="76"/>
      <c r="D30" s="76"/>
      <c r="E30" s="76"/>
      <c r="F30" s="76"/>
      <c r="G30" s="76"/>
      <c r="H30" s="76"/>
      <c r="I30" s="76"/>
    </row>
    <row r="31" spans="1:9" ht="18.75">
      <c r="A31" s="154" t="s">
        <v>95</v>
      </c>
      <c r="B31" s="199"/>
      <c r="C31" s="76"/>
      <c r="D31" s="76"/>
      <c r="E31" s="76"/>
      <c r="F31" s="76"/>
      <c r="G31" s="76"/>
      <c r="H31" s="76"/>
      <c r="I31" s="76"/>
    </row>
    <row r="32" spans="1:9" ht="18.75">
      <c r="A32" s="154" t="s">
        <v>96</v>
      </c>
      <c r="B32" s="199"/>
      <c r="C32" s="76"/>
      <c r="D32" s="76"/>
      <c r="E32" s="76"/>
      <c r="F32" s="76"/>
      <c r="G32" s="76"/>
      <c r="H32" s="76"/>
      <c r="I32" s="76"/>
    </row>
    <row r="33" spans="1:9" ht="18.75">
      <c r="A33" s="154" t="s">
        <v>97</v>
      </c>
      <c r="B33" s="199"/>
      <c r="C33" s="76"/>
      <c r="D33" s="76"/>
      <c r="E33" s="76"/>
      <c r="F33" s="76"/>
      <c r="G33" s="76"/>
      <c r="H33" s="76"/>
      <c r="I33" s="76"/>
    </row>
    <row r="34" spans="1:9" ht="18.75">
      <c r="A34" s="154" t="s">
        <v>98</v>
      </c>
      <c r="B34" s="199"/>
      <c r="C34" s="76"/>
      <c r="D34" s="76"/>
      <c r="E34" s="76"/>
      <c r="F34" s="76"/>
      <c r="G34" s="76"/>
      <c r="H34" s="76"/>
      <c r="I34" s="76"/>
    </row>
    <row r="35" spans="1:9" ht="18.75">
      <c r="A35" s="154" t="s">
        <v>99</v>
      </c>
      <c r="B35" s="199"/>
      <c r="C35" s="76"/>
      <c r="D35" s="76"/>
      <c r="E35" s="76"/>
      <c r="F35" s="76"/>
      <c r="G35" s="76"/>
      <c r="H35" s="76"/>
      <c r="I35" s="76"/>
    </row>
    <row r="36" spans="1:9" ht="18.75">
      <c r="A36" s="154" t="s">
        <v>100</v>
      </c>
      <c r="B36" s="199"/>
      <c r="C36" s="76"/>
      <c r="D36" s="76"/>
      <c r="E36" s="76"/>
      <c r="F36" s="76"/>
      <c r="G36" s="76"/>
      <c r="H36" s="76"/>
      <c r="I36" s="76"/>
    </row>
    <row r="37" spans="1:9" ht="18.75">
      <c r="A37" s="154" t="s">
        <v>101</v>
      </c>
      <c r="B37" s="199"/>
      <c r="C37" s="76"/>
      <c r="D37" s="76"/>
      <c r="E37" s="76"/>
      <c r="F37" s="76"/>
      <c r="G37" s="76"/>
      <c r="H37" s="76"/>
      <c r="I37" s="76"/>
    </row>
    <row r="38" spans="1:9" ht="18.75">
      <c r="A38" s="154" t="s">
        <v>102</v>
      </c>
      <c r="B38" s="199"/>
      <c r="C38" s="76"/>
      <c r="D38" s="76"/>
      <c r="E38" s="76"/>
      <c r="F38" s="76"/>
      <c r="G38" s="76"/>
      <c r="H38" s="76"/>
      <c r="I38" s="76"/>
    </row>
    <row r="39" spans="1:9" ht="18.75">
      <c r="A39" s="154" t="s">
        <v>103</v>
      </c>
      <c r="B39" s="199"/>
      <c r="C39" s="76"/>
      <c r="D39" s="76"/>
      <c r="E39" s="76"/>
      <c r="F39" s="76"/>
      <c r="G39" s="76"/>
      <c r="H39" s="76"/>
      <c r="I39" s="76"/>
    </row>
    <row r="40" spans="1:9" ht="18.75">
      <c r="A40" s="154" t="s">
        <v>104</v>
      </c>
      <c r="B40" s="199"/>
      <c r="C40" s="76"/>
      <c r="D40" s="76"/>
      <c r="E40" s="76"/>
      <c r="F40" s="76"/>
      <c r="G40" s="76"/>
      <c r="H40" s="76"/>
      <c r="I40" s="76"/>
    </row>
    <row r="41" spans="1:9" ht="18.75">
      <c r="A41" s="135" t="s">
        <v>15</v>
      </c>
      <c r="B41" s="125">
        <f>SUM(B31:B40)</f>
        <v>0</v>
      </c>
      <c r="C41" s="76"/>
      <c r="D41" s="76"/>
      <c r="E41" s="76"/>
      <c r="F41" s="76"/>
      <c r="G41" s="76"/>
      <c r="H41" s="76"/>
      <c r="I41" s="76"/>
    </row>
  </sheetData>
  <mergeCells count="2">
    <mergeCell ref="A27:I27"/>
    <mergeCell ref="A4:I4"/>
  </mergeCells>
  <hyperlinks>
    <hyperlink ref="A1" location="Forside!A1" display="Til forsiden"/>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0"/>
  <sheetViews>
    <sheetView showGridLines="0" zoomScale="50" zoomScaleNormal="50" workbookViewId="0" topLeftCell="A1">
      <selection activeCell="C64" sqref="C64"/>
    </sheetView>
  </sheetViews>
  <sheetFormatPr defaultColWidth="11.421875" defaultRowHeight="15"/>
  <cols>
    <col min="1" max="2" width="20.7109375" style="0" customWidth="1"/>
    <col min="3" max="3" width="24.7109375" style="0" customWidth="1"/>
    <col min="4" max="10" width="22.28125" style="0" customWidth="1"/>
    <col min="11" max="12" width="24.28125" style="0" customWidth="1"/>
  </cols>
  <sheetData>
    <row r="1" spans="1:10" ht="26.25">
      <c r="A1" s="118" t="s">
        <v>67</v>
      </c>
      <c r="B1" s="76"/>
      <c r="C1" s="76"/>
      <c r="D1" s="76"/>
      <c r="E1" s="76"/>
      <c r="F1" s="76"/>
      <c r="G1" s="76"/>
      <c r="H1" s="76"/>
      <c r="I1" s="76"/>
      <c r="J1" s="76"/>
    </row>
    <row r="2" spans="1:10" ht="15">
      <c r="A2" s="79"/>
      <c r="B2" s="76"/>
      <c r="C2" s="76"/>
      <c r="D2" s="76"/>
      <c r="E2" s="76"/>
      <c r="F2" s="76"/>
      <c r="G2" s="76"/>
      <c r="H2" s="76"/>
      <c r="I2" s="76"/>
      <c r="J2" s="76"/>
    </row>
    <row r="3" spans="1:10" ht="20.25">
      <c r="A3" s="106" t="s">
        <v>209</v>
      </c>
      <c r="B3" s="76"/>
      <c r="C3" s="76"/>
      <c r="D3" s="76"/>
      <c r="E3" s="76"/>
      <c r="F3" s="76"/>
      <c r="G3" s="76"/>
      <c r="H3" s="76"/>
      <c r="I3" s="76"/>
      <c r="J3" s="76"/>
    </row>
    <row r="4" spans="1:10" ht="18.75">
      <c r="A4" s="108" t="s">
        <v>136</v>
      </c>
      <c r="B4" s="108"/>
      <c r="C4" s="108"/>
      <c r="D4" s="108"/>
      <c r="E4" s="108"/>
      <c r="F4" s="108"/>
      <c r="G4" s="108"/>
      <c r="H4" s="111"/>
      <c r="I4" s="76"/>
      <c r="J4" s="76"/>
    </row>
    <row r="5" spans="1:10" ht="18.75">
      <c r="A5" s="108" t="s">
        <v>236</v>
      </c>
      <c r="B5" s="108"/>
      <c r="C5" s="108"/>
      <c r="D5" s="81"/>
      <c r="E5" s="81"/>
      <c r="F5" s="81"/>
      <c r="G5" s="81"/>
      <c r="H5" s="76"/>
      <c r="I5" s="76"/>
      <c r="J5" s="76"/>
    </row>
    <row r="6" spans="1:10" ht="15">
      <c r="A6" s="322"/>
      <c r="B6" s="322"/>
      <c r="C6" s="322"/>
      <c r="D6" s="322"/>
      <c r="E6" s="322"/>
      <c r="F6" s="322"/>
      <c r="G6" s="322"/>
      <c r="H6" s="76"/>
      <c r="I6" s="76"/>
      <c r="J6" s="76"/>
    </row>
    <row r="7" spans="1:10" ht="15">
      <c r="A7" s="131" t="s">
        <v>68</v>
      </c>
      <c r="B7" s="131"/>
      <c r="C7" s="131"/>
      <c r="D7" s="131"/>
      <c r="E7" s="131"/>
      <c r="F7" s="131"/>
      <c r="G7" s="131"/>
      <c r="H7" s="131"/>
      <c r="I7" s="76"/>
      <c r="J7" s="76"/>
    </row>
    <row r="8" spans="1:12" ht="18.75">
      <c r="A8" s="308" t="s">
        <v>128</v>
      </c>
      <c r="B8" s="308" t="s">
        <v>74</v>
      </c>
      <c r="C8" s="323" t="s">
        <v>78</v>
      </c>
      <c r="D8" s="324"/>
      <c r="E8" s="324"/>
      <c r="F8" s="324"/>
      <c r="G8" s="324"/>
      <c r="H8" s="324"/>
      <c r="I8" s="324"/>
      <c r="J8" s="325"/>
      <c r="K8" s="155" t="s">
        <v>15</v>
      </c>
      <c r="L8" s="224" t="s">
        <v>15</v>
      </c>
    </row>
    <row r="9" spans="1:12" ht="18.75">
      <c r="A9" s="308"/>
      <c r="B9" s="308"/>
      <c r="C9" s="125" t="s">
        <v>32</v>
      </c>
      <c r="D9" s="125" t="s">
        <v>33</v>
      </c>
      <c r="E9" s="125" t="s">
        <v>34</v>
      </c>
      <c r="F9" s="125" t="s">
        <v>35</v>
      </c>
      <c r="G9" s="125" t="s">
        <v>36</v>
      </c>
      <c r="H9" s="125" t="s">
        <v>37</v>
      </c>
      <c r="I9" s="125" t="s">
        <v>183</v>
      </c>
      <c r="J9" s="125" t="s">
        <v>177</v>
      </c>
      <c r="K9" s="155" t="s">
        <v>237</v>
      </c>
      <c r="L9" s="125" t="s">
        <v>229</v>
      </c>
    </row>
    <row r="10" spans="1:12" ht="18.75">
      <c r="A10" s="132" t="str">
        <f>REPT('0 Adm data'!C49,1)</f>
        <v>0</v>
      </c>
      <c r="B10" s="132" t="str">
        <f>REPT('0 Adm data'!D49,1)</f>
        <v>0</v>
      </c>
      <c r="C10" s="195"/>
      <c r="D10" s="195"/>
      <c r="E10" s="195"/>
      <c r="F10" s="195"/>
      <c r="G10" s="195"/>
      <c r="H10" s="201"/>
      <c r="I10" s="201"/>
      <c r="J10" s="201"/>
      <c r="K10" s="204">
        <f aca="true" t="shared" si="0" ref="K10:K28">SUM(C10:J10)</f>
        <v>0</v>
      </c>
      <c r="L10" s="204"/>
    </row>
    <row r="11" spans="1:12" ht="18.75">
      <c r="A11" s="132" t="str">
        <f>REPT('0 Adm data'!C50,1)</f>
        <v/>
      </c>
      <c r="B11" s="132" t="str">
        <f>REPT('0 Adm data'!D50,1)</f>
        <v/>
      </c>
      <c r="C11" s="195"/>
      <c r="D11" s="195"/>
      <c r="E11" s="195"/>
      <c r="F11" s="195"/>
      <c r="G11" s="195"/>
      <c r="H11" s="201"/>
      <c r="I11" s="201"/>
      <c r="J11" s="201"/>
      <c r="K11" s="204">
        <f t="shared" si="0"/>
        <v>0</v>
      </c>
      <c r="L11" s="204"/>
    </row>
    <row r="12" spans="1:12" ht="18.75">
      <c r="A12" s="132" t="str">
        <f>REPT('0 Adm data'!C51,1)</f>
        <v/>
      </c>
      <c r="B12" s="132" t="str">
        <f>REPT('0 Adm data'!D51,1)</f>
        <v/>
      </c>
      <c r="C12" s="195"/>
      <c r="D12" s="195"/>
      <c r="E12" s="195"/>
      <c r="F12" s="195"/>
      <c r="G12" s="195"/>
      <c r="H12" s="201"/>
      <c r="I12" s="201"/>
      <c r="J12" s="201"/>
      <c r="K12" s="204">
        <f t="shared" si="0"/>
        <v>0</v>
      </c>
      <c r="L12" s="204"/>
    </row>
    <row r="13" spans="1:12" ht="18.75">
      <c r="A13" s="132" t="str">
        <f>REPT('0 Adm data'!C52,1)</f>
        <v/>
      </c>
      <c r="B13" s="132" t="str">
        <f>REPT('0 Adm data'!D52,1)</f>
        <v/>
      </c>
      <c r="C13" s="195"/>
      <c r="D13" s="195"/>
      <c r="E13" s="195"/>
      <c r="F13" s="195"/>
      <c r="G13" s="195"/>
      <c r="H13" s="201"/>
      <c r="I13" s="201"/>
      <c r="J13" s="201"/>
      <c r="K13" s="204">
        <f t="shared" si="0"/>
        <v>0</v>
      </c>
      <c r="L13" s="204"/>
    </row>
    <row r="14" spans="1:12" ht="18.75">
      <c r="A14" s="132" t="str">
        <f>REPT('0 Adm data'!C53,1)</f>
        <v/>
      </c>
      <c r="B14" s="132" t="str">
        <f>REPT('0 Adm data'!D53,1)</f>
        <v/>
      </c>
      <c r="C14" s="195"/>
      <c r="D14" s="195"/>
      <c r="E14" s="195"/>
      <c r="F14" s="195"/>
      <c r="G14" s="195"/>
      <c r="H14" s="201"/>
      <c r="I14" s="201"/>
      <c r="J14" s="201"/>
      <c r="K14" s="204">
        <f t="shared" si="0"/>
        <v>0</v>
      </c>
      <c r="L14" s="204"/>
    </row>
    <row r="15" spans="1:12" ht="18.75">
      <c r="A15" s="132" t="str">
        <f>REPT('0 Adm data'!C54,1)</f>
        <v/>
      </c>
      <c r="B15" s="132" t="str">
        <f>REPT('0 Adm data'!D54,1)</f>
        <v/>
      </c>
      <c r="C15" s="195"/>
      <c r="D15" s="195"/>
      <c r="E15" s="195"/>
      <c r="F15" s="195"/>
      <c r="G15" s="195"/>
      <c r="H15" s="201"/>
      <c r="I15" s="201"/>
      <c r="J15" s="201"/>
      <c r="K15" s="204">
        <f t="shared" si="0"/>
        <v>0</v>
      </c>
      <c r="L15" s="204"/>
    </row>
    <row r="16" spans="1:12" ht="18.75">
      <c r="A16" s="132" t="str">
        <f>REPT('0 Adm data'!C55,1)</f>
        <v/>
      </c>
      <c r="B16" s="132" t="str">
        <f>REPT('0 Adm data'!D55,1)</f>
        <v/>
      </c>
      <c r="C16" s="195"/>
      <c r="D16" s="195"/>
      <c r="E16" s="195"/>
      <c r="F16" s="195"/>
      <c r="G16" s="195"/>
      <c r="H16" s="201"/>
      <c r="I16" s="201"/>
      <c r="J16" s="201"/>
      <c r="K16" s="204">
        <f t="shared" si="0"/>
        <v>0</v>
      </c>
      <c r="L16" s="204"/>
    </row>
    <row r="17" spans="1:12" ht="18.75">
      <c r="A17" s="132" t="str">
        <f>REPT('0 Adm data'!C56,1)</f>
        <v/>
      </c>
      <c r="B17" s="132" t="str">
        <f>REPT('0 Adm data'!D56,1)</f>
        <v/>
      </c>
      <c r="C17" s="195"/>
      <c r="D17" s="195"/>
      <c r="E17" s="195"/>
      <c r="F17" s="195"/>
      <c r="G17" s="195"/>
      <c r="H17" s="201"/>
      <c r="I17" s="201"/>
      <c r="J17" s="201"/>
      <c r="K17" s="204">
        <f t="shared" si="0"/>
        <v>0</v>
      </c>
      <c r="L17" s="204"/>
    </row>
    <row r="18" spans="1:12" ht="18.75">
      <c r="A18" s="132" t="str">
        <f>REPT('0 Adm data'!C57,1)</f>
        <v/>
      </c>
      <c r="B18" s="132" t="str">
        <f>REPT('0 Adm data'!D57,1)</f>
        <v/>
      </c>
      <c r="C18" s="195"/>
      <c r="D18" s="195"/>
      <c r="E18" s="195"/>
      <c r="F18" s="195"/>
      <c r="G18" s="195"/>
      <c r="H18" s="201"/>
      <c r="I18" s="201"/>
      <c r="J18" s="201"/>
      <c r="K18" s="204">
        <f t="shared" si="0"/>
        <v>0</v>
      </c>
      <c r="L18" s="204"/>
    </row>
    <row r="19" spans="1:12" ht="18.75">
      <c r="A19" s="132" t="str">
        <f>REPT('0 Adm data'!C58,1)</f>
        <v/>
      </c>
      <c r="B19" s="132" t="str">
        <f>REPT('0 Adm data'!D58,1)</f>
        <v/>
      </c>
      <c r="C19" s="195"/>
      <c r="D19" s="195"/>
      <c r="E19" s="195"/>
      <c r="F19" s="195"/>
      <c r="G19" s="195"/>
      <c r="H19" s="201"/>
      <c r="I19" s="201"/>
      <c r="J19" s="201"/>
      <c r="K19" s="204">
        <f t="shared" si="0"/>
        <v>0</v>
      </c>
      <c r="L19" s="204"/>
    </row>
    <row r="20" spans="1:12" ht="18.75">
      <c r="A20" s="132" t="str">
        <f>REPT('0 Adm data'!C59,1)</f>
        <v/>
      </c>
      <c r="B20" s="132" t="str">
        <f>REPT('0 Adm data'!D59,1)</f>
        <v/>
      </c>
      <c r="C20" s="195"/>
      <c r="D20" s="195"/>
      <c r="E20" s="195"/>
      <c r="F20" s="195"/>
      <c r="G20" s="195"/>
      <c r="H20" s="201"/>
      <c r="I20" s="201"/>
      <c r="J20" s="201"/>
      <c r="K20" s="204">
        <f t="shared" si="0"/>
        <v>0</v>
      </c>
      <c r="L20" s="204"/>
    </row>
    <row r="21" spans="1:12" ht="18.75">
      <c r="A21" s="132" t="str">
        <f>REPT('0 Adm data'!C60,1)</f>
        <v/>
      </c>
      <c r="B21" s="132" t="str">
        <f>REPT('0 Adm data'!D60,1)</f>
        <v/>
      </c>
      <c r="C21" s="195"/>
      <c r="D21" s="195"/>
      <c r="E21" s="195"/>
      <c r="F21" s="195"/>
      <c r="G21" s="195"/>
      <c r="H21" s="201"/>
      <c r="I21" s="201"/>
      <c r="J21" s="201"/>
      <c r="K21" s="204">
        <f t="shared" si="0"/>
        <v>0</v>
      </c>
      <c r="L21" s="204"/>
    </row>
    <row r="22" spans="1:12" ht="18.75">
      <c r="A22" s="132" t="str">
        <f>REPT('0 Adm data'!C61,1)</f>
        <v/>
      </c>
      <c r="B22" s="132" t="str">
        <f>REPT('0 Adm data'!D61,1)</f>
        <v/>
      </c>
      <c r="C22" s="195"/>
      <c r="D22" s="195"/>
      <c r="E22" s="195"/>
      <c r="F22" s="195"/>
      <c r="G22" s="195"/>
      <c r="H22" s="201"/>
      <c r="I22" s="201"/>
      <c r="J22" s="201"/>
      <c r="K22" s="204">
        <f t="shared" si="0"/>
        <v>0</v>
      </c>
      <c r="L22" s="204"/>
    </row>
    <row r="23" spans="1:12" ht="18.75">
      <c r="A23" s="132" t="str">
        <f>REPT('0 Adm data'!C62,1)</f>
        <v/>
      </c>
      <c r="B23" s="132" t="str">
        <f>REPT('0 Adm data'!D62,1)</f>
        <v/>
      </c>
      <c r="C23" s="195"/>
      <c r="D23" s="195"/>
      <c r="E23" s="195"/>
      <c r="F23" s="195"/>
      <c r="G23" s="195"/>
      <c r="H23" s="201"/>
      <c r="I23" s="201"/>
      <c r="J23" s="201"/>
      <c r="K23" s="204">
        <f t="shared" si="0"/>
        <v>0</v>
      </c>
      <c r="L23" s="204"/>
    </row>
    <row r="24" spans="1:12" ht="18.75">
      <c r="A24" s="132" t="str">
        <f>REPT('0 Adm data'!C63,1)</f>
        <v/>
      </c>
      <c r="B24" s="132" t="str">
        <f>REPT('0 Adm data'!D63,1)</f>
        <v/>
      </c>
      <c r="C24" s="195"/>
      <c r="D24" s="195"/>
      <c r="E24" s="195"/>
      <c r="F24" s="195"/>
      <c r="G24" s="195"/>
      <c r="H24" s="201"/>
      <c r="I24" s="201"/>
      <c r="J24" s="201"/>
      <c r="K24" s="204">
        <f t="shared" si="0"/>
        <v>0</v>
      </c>
      <c r="L24" s="204"/>
    </row>
    <row r="25" spans="1:12" ht="18.75">
      <c r="A25" s="132" t="str">
        <f>REPT('0 Adm data'!C64,1)</f>
        <v/>
      </c>
      <c r="B25" s="132" t="str">
        <f>REPT('0 Adm data'!D64,1)</f>
        <v/>
      </c>
      <c r="C25" s="195"/>
      <c r="D25" s="195"/>
      <c r="E25" s="195"/>
      <c r="F25" s="195"/>
      <c r="G25" s="195"/>
      <c r="H25" s="201"/>
      <c r="I25" s="201"/>
      <c r="J25" s="201"/>
      <c r="K25" s="204">
        <f t="shared" si="0"/>
        <v>0</v>
      </c>
      <c r="L25" s="204"/>
    </row>
    <row r="26" spans="1:12" ht="18.75">
      <c r="A26" s="132" t="str">
        <f>REPT('0 Adm data'!C65,1)</f>
        <v/>
      </c>
      <c r="B26" s="132" t="str">
        <f>REPT('0 Adm data'!D65,1)</f>
        <v/>
      </c>
      <c r="C26" s="195"/>
      <c r="D26" s="195"/>
      <c r="E26" s="195"/>
      <c r="F26" s="195"/>
      <c r="G26" s="195"/>
      <c r="H26" s="201"/>
      <c r="I26" s="201"/>
      <c r="J26" s="201"/>
      <c r="K26" s="204">
        <f t="shared" si="0"/>
        <v>0</v>
      </c>
      <c r="L26" s="204"/>
    </row>
    <row r="27" spans="1:12" ht="18.75">
      <c r="A27" s="132" t="str">
        <f>REPT('0 Adm data'!C66,1)</f>
        <v/>
      </c>
      <c r="B27" s="132" t="str">
        <f>REPT('0 Adm data'!D66,1)</f>
        <v/>
      </c>
      <c r="C27" s="195"/>
      <c r="D27" s="195"/>
      <c r="E27" s="195"/>
      <c r="F27" s="195"/>
      <c r="G27" s="195"/>
      <c r="H27" s="201"/>
      <c r="I27" s="201"/>
      <c r="J27" s="201"/>
      <c r="K27" s="204">
        <f t="shared" si="0"/>
        <v>0</v>
      </c>
      <c r="L27" s="204"/>
    </row>
    <row r="28" spans="1:12" ht="18.75">
      <c r="A28" s="132" t="str">
        <f>REPT('0 Adm data'!C67,1)</f>
        <v/>
      </c>
      <c r="B28" s="132" t="str">
        <f>REPT('0 Adm data'!D67,1)</f>
        <v/>
      </c>
      <c r="C28" s="195"/>
      <c r="D28" s="195"/>
      <c r="E28" s="195"/>
      <c r="F28" s="195"/>
      <c r="G28" s="195"/>
      <c r="H28" s="201"/>
      <c r="I28" s="201"/>
      <c r="J28" s="201"/>
      <c r="K28" s="204">
        <f t="shared" si="0"/>
        <v>0</v>
      </c>
      <c r="L28" s="204"/>
    </row>
    <row r="29" spans="1:12" ht="18.75">
      <c r="A29" s="189" t="s">
        <v>140</v>
      </c>
      <c r="B29" s="190"/>
      <c r="C29" s="195"/>
      <c r="D29" s="195"/>
      <c r="E29" s="195"/>
      <c r="F29" s="195"/>
      <c r="G29" s="195"/>
      <c r="H29" s="201"/>
      <c r="I29" s="201"/>
      <c r="J29" s="201"/>
      <c r="K29" s="204">
        <f>SUM(C29:J29)</f>
        <v>0</v>
      </c>
      <c r="L29" s="204"/>
    </row>
    <row r="30" spans="1:12" ht="18.75">
      <c r="A30" s="135" t="s">
        <v>15</v>
      </c>
      <c r="B30" s="135" t="s">
        <v>15</v>
      </c>
      <c r="C30" s="125">
        <f aca="true" t="shared" si="1" ref="C30:J30">SUM(C10:C29)</f>
        <v>0</v>
      </c>
      <c r="D30" s="125">
        <f t="shared" si="1"/>
        <v>0</v>
      </c>
      <c r="E30" s="125">
        <f t="shared" si="1"/>
        <v>0</v>
      </c>
      <c r="F30" s="125">
        <f t="shared" si="1"/>
        <v>0</v>
      </c>
      <c r="G30" s="125">
        <f t="shared" si="1"/>
        <v>0</v>
      </c>
      <c r="H30" s="125">
        <f t="shared" si="1"/>
        <v>0</v>
      </c>
      <c r="I30" s="125">
        <f t="shared" si="1"/>
        <v>0</v>
      </c>
      <c r="J30" s="125">
        <f t="shared" si="1"/>
        <v>0</v>
      </c>
      <c r="K30" s="155">
        <f>SUM(C30:J30)</f>
        <v>0</v>
      </c>
      <c r="L30" s="155">
        <f>SUM(L10:L29)</f>
        <v>0</v>
      </c>
    </row>
    <row r="31" spans="1:12" ht="15.75">
      <c r="A31" s="81"/>
      <c r="B31" s="81"/>
      <c r="C31" s="81"/>
      <c r="D31" s="81"/>
      <c r="E31" s="81"/>
      <c r="F31" s="81"/>
      <c r="G31" s="81"/>
      <c r="H31" s="76"/>
      <c r="I31" s="76"/>
      <c r="J31" s="76"/>
      <c r="L31" s="76"/>
    </row>
    <row r="32" spans="1:12" ht="15.75">
      <c r="A32" s="81"/>
      <c r="B32" s="81"/>
      <c r="C32" s="81"/>
      <c r="D32" s="81"/>
      <c r="E32" s="81"/>
      <c r="F32" s="81"/>
      <c r="G32" s="81"/>
      <c r="H32" s="76"/>
      <c r="I32" s="76"/>
      <c r="J32" s="76"/>
      <c r="L32" s="76"/>
    </row>
    <row r="33" spans="1:12" ht="20.25">
      <c r="A33" s="106" t="s">
        <v>208</v>
      </c>
      <c r="B33" s="76"/>
      <c r="C33" s="76"/>
      <c r="D33" s="76"/>
      <c r="E33" s="76"/>
      <c r="F33" s="76"/>
      <c r="G33" s="76"/>
      <c r="H33" s="76"/>
      <c r="I33" s="76"/>
      <c r="J33" s="76"/>
      <c r="L33" s="76"/>
    </row>
    <row r="34" spans="1:14" ht="18.75">
      <c r="A34" s="121" t="s">
        <v>195</v>
      </c>
      <c r="B34" s="121"/>
      <c r="C34" s="121"/>
      <c r="D34" s="121"/>
      <c r="E34" s="121"/>
      <c r="F34" s="121"/>
      <c r="G34" s="121"/>
      <c r="H34" s="121"/>
      <c r="I34" s="191"/>
      <c r="J34" s="191"/>
      <c r="K34" s="31"/>
      <c r="L34" s="191"/>
      <c r="M34" s="31"/>
      <c r="N34" s="31"/>
    </row>
    <row r="35" spans="1:12" ht="15">
      <c r="A35" s="322"/>
      <c r="B35" s="322"/>
      <c r="C35" s="322"/>
      <c r="D35" s="322"/>
      <c r="E35" s="322"/>
      <c r="F35" s="322"/>
      <c r="G35" s="322"/>
      <c r="H35" s="76"/>
      <c r="I35" s="76"/>
      <c r="J35" s="76"/>
      <c r="L35" s="76"/>
    </row>
    <row r="36" spans="1:12" ht="15">
      <c r="A36" s="131" t="s">
        <v>68</v>
      </c>
      <c r="B36" s="131"/>
      <c r="C36" s="131"/>
      <c r="D36" s="131"/>
      <c r="E36" s="131"/>
      <c r="F36" s="131"/>
      <c r="G36" s="131"/>
      <c r="H36" s="131"/>
      <c r="I36" s="76"/>
      <c r="J36" s="76"/>
      <c r="L36" s="76"/>
    </row>
    <row r="37" spans="1:12" ht="18.75">
      <c r="A37" s="309" t="s">
        <v>128</v>
      </c>
      <c r="B37" s="309" t="s">
        <v>74</v>
      </c>
      <c r="C37" s="326" t="s">
        <v>78</v>
      </c>
      <c r="D37" s="327"/>
      <c r="E37" s="327"/>
      <c r="F37" s="327"/>
      <c r="G37" s="327"/>
      <c r="H37" s="327"/>
      <c r="I37" s="327"/>
      <c r="J37" s="328"/>
      <c r="K37" s="157" t="s">
        <v>15</v>
      </c>
      <c r="L37" s="225" t="s">
        <v>15</v>
      </c>
    </row>
    <row r="38" spans="1:12" ht="18.75">
      <c r="A38" s="309"/>
      <c r="B38" s="309"/>
      <c r="C38" s="128" t="s">
        <v>32</v>
      </c>
      <c r="D38" s="128" t="s">
        <v>33</v>
      </c>
      <c r="E38" s="128" t="s">
        <v>34</v>
      </c>
      <c r="F38" s="128" t="s">
        <v>35</v>
      </c>
      <c r="G38" s="128" t="s">
        <v>36</v>
      </c>
      <c r="H38" s="128" t="s">
        <v>37</v>
      </c>
      <c r="I38" s="128" t="s">
        <v>183</v>
      </c>
      <c r="J38" s="128" t="s">
        <v>177</v>
      </c>
      <c r="K38" s="157" t="s">
        <v>13</v>
      </c>
      <c r="L38" s="128" t="s">
        <v>229</v>
      </c>
    </row>
    <row r="39" spans="1:12" ht="18.75">
      <c r="A39" s="132" t="str">
        <f>REPT('0 Adm data'!C49,1)</f>
        <v>0</v>
      </c>
      <c r="B39" s="132" t="str">
        <f>REPT('0 Adm data'!D49,1)</f>
        <v>0</v>
      </c>
      <c r="C39" s="195"/>
      <c r="D39" s="195"/>
      <c r="E39" s="195"/>
      <c r="F39" s="195"/>
      <c r="G39" s="195"/>
      <c r="H39" s="201"/>
      <c r="I39" s="201"/>
      <c r="J39" s="201"/>
      <c r="K39" s="204">
        <f aca="true" t="shared" si="2" ref="K39:K58">SUM(C39:J39)</f>
        <v>0</v>
      </c>
      <c r="L39" s="204"/>
    </row>
    <row r="40" spans="1:12" ht="18.75">
      <c r="A40" s="132" t="str">
        <f>REPT('0 Adm data'!C50,1)</f>
        <v/>
      </c>
      <c r="B40" s="132" t="str">
        <f>REPT('0 Adm data'!D50,1)</f>
        <v/>
      </c>
      <c r="C40" s="195"/>
      <c r="D40" s="195"/>
      <c r="E40" s="195"/>
      <c r="F40" s="195"/>
      <c r="G40" s="195"/>
      <c r="H40" s="201"/>
      <c r="I40" s="201"/>
      <c r="J40" s="201"/>
      <c r="K40" s="204">
        <f t="shared" si="2"/>
        <v>0</v>
      </c>
      <c r="L40" s="204"/>
    </row>
    <row r="41" spans="1:12" ht="18.75">
      <c r="A41" s="132" t="str">
        <f>REPT('0 Adm data'!C51,1)</f>
        <v/>
      </c>
      <c r="B41" s="132" t="str">
        <f>REPT('0 Adm data'!D51,1)</f>
        <v/>
      </c>
      <c r="C41" s="195"/>
      <c r="D41" s="195"/>
      <c r="E41" s="195"/>
      <c r="F41" s="195"/>
      <c r="G41" s="195"/>
      <c r="H41" s="201"/>
      <c r="I41" s="201"/>
      <c r="J41" s="201"/>
      <c r="K41" s="204">
        <f t="shared" si="2"/>
        <v>0</v>
      </c>
      <c r="L41" s="204"/>
    </row>
    <row r="42" spans="1:12" ht="18.75">
      <c r="A42" s="132" t="str">
        <f>REPT('0 Adm data'!C52,1)</f>
        <v/>
      </c>
      <c r="B42" s="132" t="str">
        <f>REPT('0 Adm data'!D52,1)</f>
        <v/>
      </c>
      <c r="C42" s="195"/>
      <c r="D42" s="195"/>
      <c r="E42" s="195"/>
      <c r="F42" s="195"/>
      <c r="G42" s="195"/>
      <c r="H42" s="201"/>
      <c r="I42" s="201"/>
      <c r="J42" s="201"/>
      <c r="K42" s="204">
        <f t="shared" si="2"/>
        <v>0</v>
      </c>
      <c r="L42" s="204"/>
    </row>
    <row r="43" spans="1:12" ht="18.75">
      <c r="A43" s="132" t="str">
        <f>REPT('0 Adm data'!C53,1)</f>
        <v/>
      </c>
      <c r="B43" s="132" t="str">
        <f>REPT('0 Adm data'!D53,1)</f>
        <v/>
      </c>
      <c r="C43" s="195"/>
      <c r="D43" s="195"/>
      <c r="E43" s="195"/>
      <c r="F43" s="195"/>
      <c r="G43" s="195"/>
      <c r="H43" s="201"/>
      <c r="I43" s="201"/>
      <c r="J43" s="201"/>
      <c r="K43" s="204">
        <f t="shared" si="2"/>
        <v>0</v>
      </c>
      <c r="L43" s="204"/>
    </row>
    <row r="44" spans="1:12" ht="18.75">
      <c r="A44" s="132" t="str">
        <f>REPT('0 Adm data'!C54,1)</f>
        <v/>
      </c>
      <c r="B44" s="132" t="str">
        <f>REPT('0 Adm data'!D54,1)</f>
        <v/>
      </c>
      <c r="C44" s="195"/>
      <c r="D44" s="195"/>
      <c r="E44" s="195"/>
      <c r="F44" s="195"/>
      <c r="G44" s="195"/>
      <c r="H44" s="201"/>
      <c r="I44" s="201"/>
      <c r="J44" s="201"/>
      <c r="K44" s="204">
        <f t="shared" si="2"/>
        <v>0</v>
      </c>
      <c r="L44" s="204"/>
    </row>
    <row r="45" spans="1:12" ht="18.75">
      <c r="A45" s="132" t="str">
        <f>REPT('0 Adm data'!C55,1)</f>
        <v/>
      </c>
      <c r="B45" s="132" t="str">
        <f>REPT('0 Adm data'!D55,1)</f>
        <v/>
      </c>
      <c r="C45" s="195"/>
      <c r="D45" s="195"/>
      <c r="E45" s="195"/>
      <c r="F45" s="195"/>
      <c r="G45" s="195"/>
      <c r="H45" s="201"/>
      <c r="I45" s="201"/>
      <c r="J45" s="201"/>
      <c r="K45" s="204">
        <f t="shared" si="2"/>
        <v>0</v>
      </c>
      <c r="L45" s="204"/>
    </row>
    <row r="46" spans="1:12" ht="18.75">
      <c r="A46" s="132" t="str">
        <f>REPT('0 Adm data'!C56,1)</f>
        <v/>
      </c>
      <c r="B46" s="132" t="str">
        <f>REPT('0 Adm data'!D56,1)</f>
        <v/>
      </c>
      <c r="C46" s="195"/>
      <c r="D46" s="195"/>
      <c r="E46" s="195"/>
      <c r="F46" s="195"/>
      <c r="G46" s="195"/>
      <c r="H46" s="201"/>
      <c r="I46" s="201"/>
      <c r="J46" s="201"/>
      <c r="K46" s="204">
        <f t="shared" si="2"/>
        <v>0</v>
      </c>
      <c r="L46" s="204"/>
    </row>
    <row r="47" spans="1:12" ht="18.75">
      <c r="A47" s="132" t="str">
        <f>REPT('0 Adm data'!C57,1)</f>
        <v/>
      </c>
      <c r="B47" s="132" t="str">
        <f>REPT('0 Adm data'!D57,1)</f>
        <v/>
      </c>
      <c r="C47" s="195"/>
      <c r="D47" s="195"/>
      <c r="E47" s="195"/>
      <c r="F47" s="195"/>
      <c r="G47" s="195"/>
      <c r="H47" s="201"/>
      <c r="I47" s="201"/>
      <c r="J47" s="201"/>
      <c r="K47" s="204">
        <f t="shared" si="2"/>
        <v>0</v>
      </c>
      <c r="L47" s="204"/>
    </row>
    <row r="48" spans="1:12" ht="18.75">
      <c r="A48" s="132" t="str">
        <f>REPT('0 Adm data'!C58,1)</f>
        <v/>
      </c>
      <c r="B48" s="132" t="str">
        <f>REPT('0 Adm data'!D58,1)</f>
        <v/>
      </c>
      <c r="C48" s="195"/>
      <c r="D48" s="195"/>
      <c r="E48" s="195"/>
      <c r="F48" s="195"/>
      <c r="G48" s="195"/>
      <c r="H48" s="201"/>
      <c r="I48" s="201"/>
      <c r="J48" s="201"/>
      <c r="K48" s="204">
        <f t="shared" si="2"/>
        <v>0</v>
      </c>
      <c r="L48" s="204"/>
    </row>
    <row r="49" spans="1:12" ht="18.75">
      <c r="A49" s="132" t="str">
        <f>REPT('0 Adm data'!C59,1)</f>
        <v/>
      </c>
      <c r="B49" s="132" t="str">
        <f>REPT('0 Adm data'!D59,1)</f>
        <v/>
      </c>
      <c r="C49" s="195"/>
      <c r="D49" s="195"/>
      <c r="E49" s="195"/>
      <c r="F49" s="195"/>
      <c r="G49" s="195"/>
      <c r="H49" s="201"/>
      <c r="I49" s="201"/>
      <c r="J49" s="201"/>
      <c r="K49" s="204">
        <f t="shared" si="2"/>
        <v>0</v>
      </c>
      <c r="L49" s="204"/>
    </row>
    <row r="50" spans="1:12" ht="18.75">
      <c r="A50" s="132" t="str">
        <f>REPT('0 Adm data'!C60,1)</f>
        <v/>
      </c>
      <c r="B50" s="132" t="str">
        <f>REPT('0 Adm data'!D60,1)</f>
        <v/>
      </c>
      <c r="C50" s="195"/>
      <c r="D50" s="195"/>
      <c r="E50" s="195"/>
      <c r="F50" s="195"/>
      <c r="G50" s="195"/>
      <c r="H50" s="201"/>
      <c r="I50" s="201"/>
      <c r="J50" s="201"/>
      <c r="K50" s="204">
        <f t="shared" si="2"/>
        <v>0</v>
      </c>
      <c r="L50" s="204"/>
    </row>
    <row r="51" spans="1:12" ht="18.75">
      <c r="A51" s="132" t="str">
        <f>REPT('0 Adm data'!C61,1)</f>
        <v/>
      </c>
      <c r="B51" s="132" t="str">
        <f>REPT('0 Adm data'!D61,1)</f>
        <v/>
      </c>
      <c r="C51" s="195"/>
      <c r="D51" s="195"/>
      <c r="E51" s="195"/>
      <c r="F51" s="195"/>
      <c r="G51" s="195"/>
      <c r="H51" s="201"/>
      <c r="I51" s="201"/>
      <c r="J51" s="201"/>
      <c r="K51" s="204">
        <f t="shared" si="2"/>
        <v>0</v>
      </c>
      <c r="L51" s="204"/>
    </row>
    <row r="52" spans="1:12" ht="18.75">
      <c r="A52" s="132" t="str">
        <f>REPT('0 Adm data'!C62,1)</f>
        <v/>
      </c>
      <c r="B52" s="132" t="str">
        <f>REPT('0 Adm data'!D62,1)</f>
        <v/>
      </c>
      <c r="C52" s="195"/>
      <c r="D52" s="195"/>
      <c r="E52" s="195"/>
      <c r="F52" s="195"/>
      <c r="G52" s="195"/>
      <c r="H52" s="201"/>
      <c r="I52" s="201"/>
      <c r="J52" s="201"/>
      <c r="K52" s="204">
        <f t="shared" si="2"/>
        <v>0</v>
      </c>
      <c r="L52" s="204"/>
    </row>
    <row r="53" spans="1:12" ht="18.75">
      <c r="A53" s="132" t="str">
        <f>REPT('0 Adm data'!C63,1)</f>
        <v/>
      </c>
      <c r="B53" s="132" t="str">
        <f>REPT('0 Adm data'!D63,1)</f>
        <v/>
      </c>
      <c r="C53" s="195"/>
      <c r="D53" s="195"/>
      <c r="E53" s="195"/>
      <c r="F53" s="195"/>
      <c r="G53" s="195"/>
      <c r="H53" s="201"/>
      <c r="I53" s="201"/>
      <c r="J53" s="201"/>
      <c r="K53" s="204">
        <f t="shared" si="2"/>
        <v>0</v>
      </c>
      <c r="L53" s="204"/>
    </row>
    <row r="54" spans="1:12" ht="18.75">
      <c r="A54" s="132" t="str">
        <f>REPT('0 Adm data'!C64,1)</f>
        <v/>
      </c>
      <c r="B54" s="132" t="str">
        <f>REPT('0 Adm data'!D64,1)</f>
        <v/>
      </c>
      <c r="C54" s="195"/>
      <c r="D54" s="195"/>
      <c r="E54" s="195"/>
      <c r="F54" s="195"/>
      <c r="G54" s="195"/>
      <c r="H54" s="201"/>
      <c r="I54" s="201"/>
      <c r="J54" s="201"/>
      <c r="K54" s="204">
        <f t="shared" si="2"/>
        <v>0</v>
      </c>
      <c r="L54" s="204"/>
    </row>
    <row r="55" spans="1:12" ht="18.75">
      <c r="A55" s="132" t="str">
        <f>REPT('0 Adm data'!C65,1)</f>
        <v/>
      </c>
      <c r="B55" s="132" t="str">
        <f>REPT('0 Adm data'!D65,1)</f>
        <v/>
      </c>
      <c r="C55" s="195"/>
      <c r="D55" s="195"/>
      <c r="E55" s="195"/>
      <c r="F55" s="195"/>
      <c r="G55" s="195"/>
      <c r="H55" s="201"/>
      <c r="I55" s="201"/>
      <c r="J55" s="201"/>
      <c r="K55" s="204">
        <f t="shared" si="2"/>
        <v>0</v>
      </c>
      <c r="L55" s="204"/>
    </row>
    <row r="56" spans="1:12" ht="18.75">
      <c r="A56" s="132" t="str">
        <f>REPT('0 Adm data'!C66,1)</f>
        <v/>
      </c>
      <c r="B56" s="132" t="str">
        <f>REPT('0 Adm data'!D66,1)</f>
        <v/>
      </c>
      <c r="C56" s="195"/>
      <c r="D56" s="195"/>
      <c r="E56" s="195"/>
      <c r="F56" s="195"/>
      <c r="G56" s="195"/>
      <c r="H56" s="201"/>
      <c r="I56" s="201"/>
      <c r="J56" s="201"/>
      <c r="K56" s="204">
        <f t="shared" si="2"/>
        <v>0</v>
      </c>
      <c r="L56" s="204"/>
    </row>
    <row r="57" spans="1:12" ht="18.75">
      <c r="A57" s="132" t="str">
        <f>REPT('0 Adm data'!C67,1)</f>
        <v/>
      </c>
      <c r="B57" s="132" t="str">
        <f>REPT('0 Adm data'!D67,1)</f>
        <v/>
      </c>
      <c r="C57" s="195"/>
      <c r="D57" s="195"/>
      <c r="E57" s="195"/>
      <c r="F57" s="195"/>
      <c r="G57" s="195"/>
      <c r="H57" s="201"/>
      <c r="I57" s="201"/>
      <c r="J57" s="201"/>
      <c r="K57" s="204">
        <f t="shared" si="2"/>
        <v>0</v>
      </c>
      <c r="L57" s="204"/>
    </row>
    <row r="58" spans="1:12" ht="18.75">
      <c r="A58" s="320" t="s">
        <v>140</v>
      </c>
      <c r="B58" s="321"/>
      <c r="C58" s="195"/>
      <c r="D58" s="195"/>
      <c r="E58" s="195"/>
      <c r="F58" s="195"/>
      <c r="G58" s="195"/>
      <c r="H58" s="201"/>
      <c r="I58" s="201"/>
      <c r="J58" s="201"/>
      <c r="K58" s="204">
        <f t="shared" si="2"/>
        <v>0</v>
      </c>
      <c r="L58" s="204"/>
    </row>
    <row r="59" spans="1:12" ht="18.75">
      <c r="A59" s="136" t="s">
        <v>15</v>
      </c>
      <c r="B59" s="136" t="s">
        <v>15</v>
      </c>
      <c r="C59" s="128">
        <f aca="true" t="shared" si="3" ref="C59:J59">SUM(C39:C58)</f>
        <v>0</v>
      </c>
      <c r="D59" s="128">
        <f t="shared" si="3"/>
        <v>0</v>
      </c>
      <c r="E59" s="128">
        <f t="shared" si="3"/>
        <v>0</v>
      </c>
      <c r="F59" s="128">
        <f t="shared" si="3"/>
        <v>0</v>
      </c>
      <c r="G59" s="128">
        <f t="shared" si="3"/>
        <v>0</v>
      </c>
      <c r="H59" s="128">
        <f t="shared" si="3"/>
        <v>0</v>
      </c>
      <c r="I59" s="128">
        <f t="shared" si="3"/>
        <v>0</v>
      </c>
      <c r="J59" s="128">
        <f t="shared" si="3"/>
        <v>0</v>
      </c>
      <c r="K59" s="157">
        <f>SUM(C59:J59)</f>
        <v>0</v>
      </c>
      <c r="L59" s="128">
        <f>SUM(L39:L58)</f>
        <v>0</v>
      </c>
    </row>
    <row r="60" ht="18.75">
      <c r="K60" s="158"/>
    </row>
  </sheetData>
  <mergeCells count="9">
    <mergeCell ref="A58:B58"/>
    <mergeCell ref="A6:G6"/>
    <mergeCell ref="A8:A9"/>
    <mergeCell ref="A35:G35"/>
    <mergeCell ref="B37:B38"/>
    <mergeCell ref="A37:A38"/>
    <mergeCell ref="B8:B9"/>
    <mergeCell ref="C8:J8"/>
    <mergeCell ref="C37:J37"/>
  </mergeCells>
  <hyperlinks>
    <hyperlink ref="A1" location="Forside!A1" display="Til forsiden"/>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2"/>
  <sheetViews>
    <sheetView showGridLines="0" zoomScale="60" zoomScaleNormal="60" workbookViewId="0" topLeftCell="A1">
      <selection activeCell="D39" sqref="D39"/>
    </sheetView>
  </sheetViews>
  <sheetFormatPr defaultColWidth="11.421875" defaultRowHeight="15"/>
  <cols>
    <col min="1" max="2" width="20.7109375" style="0" customWidth="1"/>
    <col min="3" max="3" width="27.57421875" style="0" customWidth="1"/>
    <col min="4" max="4" width="23.28125" style="0" customWidth="1"/>
    <col min="5" max="5" width="26.00390625" style="0" customWidth="1"/>
    <col min="6" max="6" width="29.140625" style="0" customWidth="1"/>
    <col min="7" max="7" width="17.28125" style="0" customWidth="1"/>
  </cols>
  <sheetData>
    <row r="1" spans="1:8" ht="26.25">
      <c r="A1" s="118" t="s">
        <v>67</v>
      </c>
      <c r="B1" s="76"/>
      <c r="C1" s="76"/>
      <c r="D1" s="76"/>
      <c r="E1" s="76"/>
      <c r="F1" s="76"/>
      <c r="G1" s="76"/>
      <c r="H1" s="76"/>
    </row>
    <row r="2" spans="1:8" ht="15">
      <c r="A2" s="79"/>
      <c r="B2" s="76"/>
      <c r="C2" s="76"/>
      <c r="D2" s="76"/>
      <c r="E2" s="76"/>
      <c r="F2" s="76"/>
      <c r="G2" s="76"/>
      <c r="H2" s="76"/>
    </row>
    <row r="3" spans="1:8" ht="20.25">
      <c r="A3" s="106" t="s">
        <v>210</v>
      </c>
      <c r="B3" s="159"/>
      <c r="C3" s="159"/>
      <c r="D3" s="159"/>
      <c r="E3" s="159"/>
      <c r="F3" s="76"/>
      <c r="G3" s="76"/>
      <c r="H3" s="76"/>
    </row>
    <row r="4" spans="1:8" ht="18.75" customHeight="1">
      <c r="A4" s="108" t="s">
        <v>136</v>
      </c>
      <c r="B4" s="108"/>
      <c r="C4" s="108"/>
      <c r="D4" s="108"/>
      <c r="E4" s="108"/>
      <c r="F4" s="108"/>
      <c r="G4" s="108"/>
      <c r="H4" s="76"/>
    </row>
    <row r="5" spans="1:8" ht="18.75" customHeight="1">
      <c r="A5" s="108" t="s">
        <v>130</v>
      </c>
      <c r="B5" s="108"/>
      <c r="C5" s="108"/>
      <c r="D5" s="108"/>
      <c r="E5" s="108"/>
      <c r="F5" s="108"/>
      <c r="G5" s="108"/>
      <c r="H5" s="76"/>
    </row>
    <row r="6" spans="1:8" ht="18.75" customHeight="1">
      <c r="A6" s="108" t="s">
        <v>92</v>
      </c>
      <c r="B6" s="108"/>
      <c r="C6" s="108"/>
      <c r="D6" s="108"/>
      <c r="E6" s="108"/>
      <c r="F6" s="108"/>
      <c r="G6" s="108"/>
      <c r="H6" s="76"/>
    </row>
    <row r="7" spans="1:8" ht="18.75">
      <c r="A7" s="108"/>
      <c r="B7" s="108"/>
      <c r="C7" s="108"/>
      <c r="D7" s="108"/>
      <c r="E7" s="108"/>
      <c r="F7" s="108"/>
      <c r="G7" s="108"/>
      <c r="H7" s="76"/>
    </row>
    <row r="8" spans="1:8" ht="15" customHeight="1">
      <c r="A8" s="160" t="s">
        <v>135</v>
      </c>
      <c r="B8" s="160"/>
      <c r="C8" s="160"/>
      <c r="D8" s="160"/>
      <c r="E8" s="160"/>
      <c r="F8" s="160"/>
      <c r="G8" s="160"/>
      <c r="H8" s="76"/>
    </row>
    <row r="9" spans="1:8" ht="27.6" customHeight="1">
      <c r="A9" s="323" t="s">
        <v>178</v>
      </c>
      <c r="B9" s="325"/>
      <c r="C9" s="266" t="s">
        <v>122</v>
      </c>
      <c r="D9" s="332" t="s">
        <v>84</v>
      </c>
      <c r="E9" s="333"/>
      <c r="F9" s="333"/>
      <c r="G9" s="334"/>
      <c r="H9" s="76"/>
    </row>
    <row r="10" spans="1:8" ht="124.15" customHeight="1">
      <c r="A10" s="165" t="s">
        <v>43</v>
      </c>
      <c r="B10" s="166" t="s">
        <v>179</v>
      </c>
      <c r="C10" s="267"/>
      <c r="D10" s="167" t="s">
        <v>14</v>
      </c>
      <c r="E10" s="167" t="s">
        <v>46</v>
      </c>
      <c r="F10" s="167" t="s">
        <v>45</v>
      </c>
      <c r="G10" s="167" t="s">
        <v>8</v>
      </c>
      <c r="H10" s="76"/>
    </row>
    <row r="11" spans="1:8" ht="26.25" customHeight="1">
      <c r="A11" s="161" t="str">
        <f>REPT('0 Adm data'!D6,1)</f>
        <v/>
      </c>
      <c r="B11" s="161" t="str">
        <f>REPT('0 Adm data'!D7,1)</f>
        <v/>
      </c>
      <c r="C11" s="222">
        <f>SUM(D11:G11)</f>
        <v>0</v>
      </c>
      <c r="D11" s="202"/>
      <c r="E11" s="202"/>
      <c r="F11" s="202"/>
      <c r="G11" s="202"/>
      <c r="H11" s="76"/>
    </row>
    <row r="12" spans="1:8" ht="15">
      <c r="A12" s="76"/>
      <c r="B12" s="76"/>
      <c r="C12" s="76"/>
      <c r="D12" s="76"/>
      <c r="E12" s="76"/>
      <c r="F12" s="76"/>
      <c r="G12" s="76"/>
      <c r="H12" s="76"/>
    </row>
    <row r="13" spans="1:8" ht="15">
      <c r="A13" s="76"/>
      <c r="B13" s="76"/>
      <c r="C13" s="76"/>
      <c r="D13" s="76"/>
      <c r="E13" s="76"/>
      <c r="F13" s="76"/>
      <c r="G13" s="76"/>
      <c r="H13" s="76"/>
    </row>
    <row r="14" spans="1:8" ht="20.25">
      <c r="A14" s="106" t="s">
        <v>211</v>
      </c>
      <c r="B14" s="159"/>
      <c r="C14" s="159"/>
      <c r="D14" s="159"/>
      <c r="E14" s="159"/>
      <c r="F14" s="76"/>
      <c r="G14" s="76"/>
      <c r="H14" s="76"/>
    </row>
    <row r="15" spans="1:8" ht="18.75" customHeight="1">
      <c r="A15" s="121" t="s">
        <v>190</v>
      </c>
      <c r="B15" s="121"/>
      <c r="C15" s="121"/>
      <c r="D15" s="121"/>
      <c r="E15" s="121"/>
      <c r="F15" s="121"/>
      <c r="G15" s="121"/>
      <c r="H15" s="76"/>
    </row>
    <row r="16" spans="1:8" ht="18.75" customHeight="1">
      <c r="A16" s="130"/>
      <c r="B16" s="130"/>
      <c r="C16" s="130"/>
      <c r="D16" s="130"/>
      <c r="E16" s="130"/>
      <c r="F16" s="130"/>
      <c r="G16" s="130"/>
      <c r="H16" s="76"/>
    </row>
    <row r="17" spans="1:10" ht="15" customHeight="1">
      <c r="A17" s="95" t="s">
        <v>135</v>
      </c>
      <c r="B17" s="95"/>
      <c r="C17" s="95"/>
      <c r="D17" s="95"/>
      <c r="E17" s="95"/>
      <c r="F17" s="95"/>
      <c r="G17" s="95"/>
      <c r="H17" s="95"/>
      <c r="I17" s="15"/>
      <c r="J17" s="15"/>
    </row>
    <row r="18" spans="1:8" ht="36" customHeight="1">
      <c r="A18" s="329" t="s">
        <v>178</v>
      </c>
      <c r="B18" s="330"/>
      <c r="C18" s="268" t="s">
        <v>181</v>
      </c>
      <c r="D18" s="331" t="s">
        <v>84</v>
      </c>
      <c r="E18" s="331"/>
      <c r="F18" s="331"/>
      <c r="G18" s="331"/>
      <c r="H18" s="76"/>
    </row>
    <row r="19" spans="1:8" ht="106.5" customHeight="1">
      <c r="A19" s="162" t="s">
        <v>43</v>
      </c>
      <c r="B19" s="163" t="s">
        <v>179</v>
      </c>
      <c r="C19" s="269"/>
      <c r="D19" s="164" t="s">
        <v>14</v>
      </c>
      <c r="E19" s="164" t="s">
        <v>46</v>
      </c>
      <c r="F19" s="164" t="s">
        <v>45</v>
      </c>
      <c r="G19" s="164" t="s">
        <v>8</v>
      </c>
      <c r="H19" s="76"/>
    </row>
    <row r="20" spans="1:8" ht="26.1" customHeight="1">
      <c r="A20" s="161" t="str">
        <f>REPT('0 Adm data'!D6,1)</f>
        <v/>
      </c>
      <c r="B20" s="161" t="str">
        <f>REPT('0 Adm data'!D7,1)</f>
        <v/>
      </c>
      <c r="C20" s="222">
        <f>SUM(D20:F20)</f>
        <v>0</v>
      </c>
      <c r="D20" s="202"/>
      <c r="E20" s="202"/>
      <c r="F20" s="202"/>
      <c r="G20" s="202"/>
      <c r="H20" s="76"/>
    </row>
    <row r="21" spans="1:8" ht="15">
      <c r="A21" s="76"/>
      <c r="B21" s="76"/>
      <c r="C21" s="76"/>
      <c r="D21" s="76"/>
      <c r="E21" s="76"/>
      <c r="F21" s="76"/>
      <c r="G21" s="76"/>
      <c r="H21" s="76"/>
    </row>
    <row r="22" spans="1:8" ht="15">
      <c r="A22" s="76"/>
      <c r="B22" s="76"/>
      <c r="C22" s="76"/>
      <c r="D22" s="76"/>
      <c r="E22" s="76"/>
      <c r="F22" s="76"/>
      <c r="G22" s="76"/>
      <c r="H22" s="76"/>
    </row>
  </sheetData>
  <mergeCells count="6">
    <mergeCell ref="C9:C10"/>
    <mergeCell ref="A18:B18"/>
    <mergeCell ref="C18:C19"/>
    <mergeCell ref="D18:G18"/>
    <mergeCell ref="A9:B9"/>
    <mergeCell ref="D9:G9"/>
  </mergeCells>
  <hyperlinks>
    <hyperlink ref="A1" location="Forside!A1" display="Til forsiden"/>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2023-01-03T13:04:01Z</dcterms:created>
  <dcterms:modified xsi:type="dcterms:W3CDTF">2023-01-03T13:59:55Z</dcterms:modified>
  <cp:category/>
  <cp:version/>
  <cp:contentType/>
  <cp:contentStatus/>
</cp:coreProperties>
</file>