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950" yWindow="1950" windowWidth="21600" windowHeight="11385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<sst xmlns="http://schemas.openxmlformats.org/spreadsheetml/2006/main" count="366" uniqueCount="179">
  <si>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</si>
  <si>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</si>
  <si>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</si>
  <si>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</si>
  <si>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</si>
  <si>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</si>
  <si>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</si>
  <si>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</si>
  <si>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</si>
  <si>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</si>
  <si>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</si>
  <si>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</si>
  <si>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</si>
  <si>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</si>
  <si>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</si>
  <si>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</si>
  <si>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</si>
  <si>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</si>
  <si>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</si>
  <si>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</si>
  <si>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</si>
  <si>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</si>
  <si>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</si>
  <si>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</si>
  <si>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</si>
  <si>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</si>
  <si>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</si>
  <si>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</si>
  <si>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</si>
  <si>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</si>
  <si>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</si>
  <si>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</si>
  <si>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</si>
  <si>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</si>
  <si>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</si>
  <si>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</si>
  <si>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</si>
  <si>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</si>
  <si>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</si>
  <si>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</si>
  <si>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</si>
  <si>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</si>
  <si>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</si>
  <si>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</si>
  <si>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</si>
  <si>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</si>
  <si>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</si>
  <si>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</si>
  <si>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</si>
  <si>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</si>
  <si>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</si>
  <si>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</si>
  <si>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</si>
  <si>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</si>
  <si>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</si>
  <si>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</si>
  <si>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</si>
  <si>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</si>
  <si>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</si>
  <si>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</si>
  <si>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</si>
  <si>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</si>
  <si>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</si>
  <si>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</si>
  <si>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</si>
  <si>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</si>
  <si>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</si>
  <si>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</si>
  <si>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</si>
  <si>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</si>
  <si>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</si>
  <si>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</si>
  <si>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</si>
  <si>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</si>
  <si>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</si>
  <si>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</si>
  <si>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</si>
  <si>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</si>
  <si>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</si>
  <si>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</si>
  <si>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</si>
  <si>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</si>
  <si>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</si>
  <si>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</si>
  <si>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</si>
  <si>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</si>
  <si>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</si>
  <si>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</si>
  <si>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</si>
  <si>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</si>
  <si>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</si>
  <si>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</si>
  <si>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</si>
  <si>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</si>
  <si>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</si>
  <si>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</si>
  <si>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</si>
  <si>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</si>
  <si>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</si>
  <si>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</si>
  <si>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</si>
  <si>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</si>
  <si>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</si>
  <si>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</si>
  <si>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</si>
  <si>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</si>
  <si>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</si>
  <si>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</si>
  <si>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</si>
  <si>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</si>
  <si>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</si>
  <si>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</si>
  <si>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</si>
  <si>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</si>
  <si>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</si>
  <si>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</si>
  <si>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</si>
  <si>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</si>
  <si>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</si>
  <si>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</si>
  <si>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</si>
  <si>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</si>
  <si>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</si>
  <si>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</si>
  <si>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</si>
  <si>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</si>
  <si>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</si>
  <si>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</si>
  <si>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</si>
  <si>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</si>
  <si>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</si>
  <si>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</si>
  <si>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</si>
  <si>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</si>
  <si>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</si>
  <si>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</si>
  <si>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</si>
  <si>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</si>
  <si>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</si>
  <si>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</si>
  <si>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</si>
  <si>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</si>
  <si>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</si>
  <si>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</si>
  <si>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</si>
  <si>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</si>
  <si>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</si>
  <si>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</si>
  <si>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</si>
  <si>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</si>
  <si>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</si>
  <si>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</si>
  <si>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</si>
  <si>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</si>
  <si>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</si>
  <si>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</si>
  <si>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</si>
  <si>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</si>
  <si>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</si>
  <si>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</si>
  <si>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</si>
  <si>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Kv1172</t>
  </si>
  <si>
    <t>S1D1 m1</t>
  </si>
  <si>
    <t>S1D1 m290</t>
  </si>
  <si>
    <t>Lyngvegen</t>
  </si>
  <si>
    <t>Kopervik</t>
  </si>
  <si>
    <t>Fresing og asfaltering</t>
  </si>
  <si>
    <t>Birkeland AS</t>
  </si>
  <si>
    <t>Ekrene næringspark 39</t>
  </si>
  <si>
    <t>5550 Sveio</t>
  </si>
  <si>
    <t>graveloyve@birkeland.no</t>
  </si>
  <si>
    <t xml:space="preserve">Henrik Nes Knutsen </t>
  </si>
  <si>
    <t>Arvid Munthe Hetland</t>
  </si>
  <si>
    <t>Bilister</t>
  </si>
  <si>
    <t>Myke trafikanter</t>
  </si>
  <si>
    <t>Anleggstrafikk</t>
  </si>
  <si>
    <t>Skilter for anleggsområde, 906 ved behov, arbeidere passer på omgivelsene sine og er oppmerksomme</t>
  </si>
  <si>
    <t>Skilter for anleggsområde, hjelpemann ved behov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</si>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</sst>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304800</xdr:colOff>
      <xdr:row>22</xdr:row>
      <xdr:rowOff>238125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47625</xdr:colOff>
      <xdr:row>18</xdr:row>
      <xdr:rowOff>19050</xdr:rowOff>
    </xdr:from>
    <xdr:to>
      <xdr:col>40</xdr:col>
      <xdr:colOff>76200</xdr:colOff>
      <xdr:row>71</xdr:row>
      <xdr:rowOff>257175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3543300" y="5305425"/>
          <a:ext cx="6257925" cy="1247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0</xdr:colOff>
      <xdr:row>73</xdr:row>
      <xdr:rowOff>276225</xdr:rowOff>
    </xdr:from>
    <xdr:to>
      <xdr:col>38</xdr:col>
      <xdr:colOff>180975</xdr:colOff>
      <xdr:row>76</xdr:row>
      <xdr:rowOff>219075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18297525"/>
          <a:ext cx="16668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85725</xdr:colOff>
      <xdr:row>75</xdr:row>
      <xdr:rowOff>9525</xdr:rowOff>
    </xdr:from>
    <xdr:to>
      <xdr:col>36</xdr:col>
      <xdr:colOff>76200</xdr:colOff>
      <xdr:row>77</xdr:row>
      <xdr:rowOff>142875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3982700"/>
          <a:ext cx="12287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veloyve@birkeland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41">
      <selection activeCell="M75" sqref="M75:X77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>
      <c r="B4" s="31"/>
      <c r="C4" s="146" t="s">
        <v>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5"/>
      <c r="H5" s="135"/>
      <c r="I5" s="135"/>
      <c r="J5" s="135"/>
      <c r="K5" s="135"/>
      <c r="L5" s="33" t="s">
        <v>3</v>
      </c>
      <c r="M5" s="33"/>
      <c r="N5" s="33"/>
      <c r="O5" s="33"/>
      <c r="P5" s="33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29" t="s">
        <v>4</v>
      </c>
      <c r="AC5" s="129"/>
      <c r="AD5" s="129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5" t="s">
        <v>161</v>
      </c>
      <c r="H6" s="135"/>
      <c r="I6" s="135"/>
      <c r="J6" s="135"/>
      <c r="K6" s="135"/>
      <c r="L6" s="33" t="s">
        <v>6</v>
      </c>
      <c r="M6" s="33"/>
      <c r="N6" s="33"/>
      <c r="O6" s="33"/>
      <c r="P6" s="135" t="s">
        <v>162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33" t="s">
        <v>7</v>
      </c>
      <c r="AC6" s="33"/>
      <c r="AD6" s="33"/>
      <c r="AE6" s="135" t="s">
        <v>163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5" t="s">
        <v>164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29" t="s">
        <v>9</v>
      </c>
      <c r="AC7" s="129"/>
      <c r="AD7" s="129"/>
      <c r="AE7" s="135" t="s">
        <v>165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3" t="s">
        <v>167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4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8" t="s">
        <v>168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7" t="s">
        <v>169</v>
      </c>
      <c r="Y10" s="138"/>
      <c r="Z10" s="138"/>
      <c r="AA10" s="138"/>
      <c r="AB10" s="138"/>
      <c r="AC10" s="138"/>
      <c r="AD10" s="138"/>
      <c r="AE10" s="138"/>
      <c r="AF10" s="138"/>
      <c r="AG10" s="139"/>
      <c r="AH10" s="130" t="s">
        <v>170</v>
      </c>
      <c r="AI10" s="131"/>
      <c r="AJ10" s="131"/>
      <c r="AK10" s="131"/>
      <c r="AL10" s="131"/>
      <c r="AM10" s="131"/>
      <c r="AN10" s="131"/>
      <c r="AO10" s="131"/>
      <c r="AP10" s="131"/>
      <c r="AQ10" s="13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171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40" t="s">
        <v>14</v>
      </c>
      <c r="AC11" s="140"/>
      <c r="AD11" s="140"/>
      <c r="AE11" s="141">
        <v>98630790</v>
      </c>
      <c r="AF11" s="141"/>
      <c r="AG11" s="141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172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5">
        <v>91198066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1</v>
      </c>
      <c r="Q13" s="94"/>
      <c r="R13" s="133" t="s">
        <v>44</v>
      </c>
      <c r="S13" s="133"/>
      <c r="T13" s="133"/>
      <c r="U13" s="133"/>
      <c r="V13" s="133"/>
      <c r="W13" s="133">
        <v>2023</v>
      </c>
      <c r="X13" s="133"/>
      <c r="Y13" s="133"/>
      <c r="Z13" s="142" t="s">
        <v>21</v>
      </c>
      <c r="AA13" s="93"/>
      <c r="AB13" s="93"/>
      <c r="AC13" s="93"/>
      <c r="AD13" s="94">
        <v>31</v>
      </c>
      <c r="AE13" s="94"/>
      <c r="AF13" s="133" t="s">
        <v>50</v>
      </c>
      <c r="AG13" s="133"/>
      <c r="AH13" s="133"/>
      <c r="AI13" s="133"/>
      <c r="AJ13" s="133"/>
      <c r="AK13" s="133">
        <v>2023</v>
      </c>
      <c r="AL13" s="133"/>
      <c r="AM13" s="133"/>
      <c r="AN13" s="133"/>
      <c r="AO13" s="133"/>
      <c r="AP13" s="133"/>
      <c r="AQ13" s="134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0.2916666666666667</v>
      </c>
      <c r="Q14" s="121"/>
      <c r="R14" s="121"/>
      <c r="S14" s="121"/>
      <c r="T14" s="120" t="s">
        <v>24</v>
      </c>
      <c r="U14" s="120"/>
      <c r="V14" s="120"/>
      <c r="W14" s="121">
        <v>0.7916666666666666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/>
      <c r="H21" s="97"/>
      <c r="I21" s="97"/>
      <c r="J21" s="97"/>
      <c r="K21" s="47"/>
      <c r="L21" s="47"/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>
        <v>110</v>
      </c>
      <c r="H22" s="97"/>
      <c r="I22" s="97"/>
      <c r="J22" s="97"/>
      <c r="K22" s="103">
        <v>6</v>
      </c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/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/>
      <c r="H24" s="97"/>
      <c r="I24" s="97"/>
      <c r="J24" s="97"/>
      <c r="K24" s="103"/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/>
      <c r="H25" s="97"/>
      <c r="I25" s="97"/>
      <c r="J25" s="97"/>
      <c r="K25" s="103"/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/>
      <c r="H27" s="97"/>
      <c r="I27" s="97"/>
      <c r="J27" s="97"/>
      <c r="K27" s="103"/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/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165</v>
      </c>
      <c r="E75" s="110"/>
      <c r="F75" s="110"/>
      <c r="G75" s="110"/>
      <c r="H75" s="110"/>
      <c r="I75" s="110"/>
      <c r="J75" s="110"/>
      <c r="K75" s="110"/>
      <c r="L75" s="110"/>
      <c r="M75" s="111">
        <v>44977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38</v>
      </c>
      <c r="E78" s="113"/>
      <c r="F78" s="113"/>
      <c r="G78" s="113"/>
      <c r="H78" s="113"/>
      <c r="I78" s="113"/>
      <c r="J78" s="113"/>
      <c r="K78" s="113"/>
      <c r="L78" s="113"/>
      <c r="M78" s="113" t="s">
        <v>39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40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44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47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50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53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56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59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61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63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65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67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69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71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graveloyve@birkeland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D26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 thickBot="1">
      <c r="B4" s="31"/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31"/>
    </row>
    <row r="5" spans="2:67" s="34" customFormat="1" ht="25.5" customHeight="1">
      <c r="B5" s="32"/>
      <c r="C5" s="181" t="s">
        <v>2</v>
      </c>
      <c r="D5" s="182"/>
      <c r="E5" s="182"/>
      <c r="F5" s="182"/>
      <c r="G5" s="182">
        <f>Arbeidsvarslingsplan!G5</f>
        <v>0</v>
      </c>
      <c r="H5" s="182"/>
      <c r="I5" s="182"/>
      <c r="J5" s="182"/>
      <c r="K5" s="182"/>
      <c r="L5" s="182" t="s">
        <v>3</v>
      </c>
      <c r="M5" s="182"/>
      <c r="N5" s="182"/>
      <c r="O5" s="182"/>
      <c r="P5" s="182">
        <f>Arbeidsvarslingsplan!Q5</f>
        <v>0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64" t="s">
        <v>4</v>
      </c>
      <c r="AC5" s="64"/>
      <c r="AD5" s="64"/>
      <c r="AE5" s="182">
        <f>Arbeidsvarslingsplan!AE5</f>
        <v>0</v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5" t="s">
        <v>5</v>
      </c>
      <c r="D6" s="186"/>
      <c r="E6" s="186"/>
      <c r="F6" s="186"/>
      <c r="G6" s="186" t="str">
        <f>Arbeidsvarslingsplan!G6</f>
        <v>Kv1172</v>
      </c>
      <c r="H6" s="186"/>
      <c r="I6" s="186"/>
      <c r="J6" s="186"/>
      <c r="K6" s="186"/>
      <c r="L6" s="186" t="s">
        <v>6</v>
      </c>
      <c r="M6" s="186"/>
      <c r="N6" s="186"/>
      <c r="O6" s="186"/>
      <c r="P6" s="186" t="str">
        <f>Arbeidsvarslingsplan!P6</f>
        <v>S1D1 m1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 t="s">
        <v>7</v>
      </c>
      <c r="AC6" s="186"/>
      <c r="AD6" s="186"/>
      <c r="AE6" s="186" t="str">
        <f>Arbeidsvarslingsplan!AE6</f>
        <v>S1D1 m290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5" t="s">
        <v>8</v>
      </c>
      <c r="D7" s="186"/>
      <c r="E7" s="186"/>
      <c r="F7" s="186"/>
      <c r="G7" s="186" t="str">
        <f>Arbeidsvarslingsplan!G7</f>
        <v>Lyngvegen</v>
      </c>
      <c r="H7" s="186"/>
      <c r="I7" s="186"/>
      <c r="J7" s="186"/>
      <c r="K7" s="18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6" t="str">
        <f>Arbeidsvarslingsplan!AE7</f>
        <v>Kopervik</v>
      </c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5" t="s">
        <v>10</v>
      </c>
      <c r="D8" s="186"/>
      <c r="E8" s="186"/>
      <c r="F8" s="186"/>
      <c r="G8" s="186"/>
      <c r="H8" s="186"/>
      <c r="I8" s="186"/>
      <c r="J8" s="186"/>
      <c r="K8" s="186"/>
      <c r="L8" s="186" t="str">
        <f>Arbeidsvarslingsplan!L8</f>
        <v>Fresing og asfaltering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5" t="s">
        <v>13</v>
      </c>
      <c r="D9" s="186"/>
      <c r="E9" s="186"/>
      <c r="F9" s="186"/>
      <c r="G9" s="186"/>
      <c r="H9" s="186"/>
      <c r="I9" s="186"/>
      <c r="J9" s="186"/>
      <c r="K9" s="186"/>
      <c r="L9" s="186" t="str">
        <f>Arbeidsvarslingsplan!L11</f>
        <v xml:space="preserve">Henrik Nes Knutsen 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63" t="s">
        <v>14</v>
      </c>
      <c r="AC9" s="63"/>
      <c r="AD9" s="63"/>
      <c r="AE9" s="186">
        <f>Arbeidsvarslingsplan!AE11</f>
        <v>98630790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5" t="s">
        <v>11</v>
      </c>
      <c r="D10" s="186"/>
      <c r="E10" s="186"/>
      <c r="F10" s="186"/>
      <c r="G10" s="186"/>
      <c r="H10" s="186"/>
      <c r="I10" s="186"/>
      <c r="J10" s="186"/>
      <c r="K10" s="186"/>
      <c r="L10" s="186" t="str">
        <f>Arbeidsvarslingsplan!L9</f>
        <v>Birkeland AS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7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5" t="s">
        <v>12</v>
      </c>
      <c r="D11" s="186"/>
      <c r="E11" s="186"/>
      <c r="F11" s="186"/>
      <c r="G11" s="186"/>
      <c r="H11" s="186"/>
      <c r="I11" s="186"/>
      <c r="J11" s="186"/>
      <c r="K11" s="186"/>
      <c r="L11" s="186" t="str">
        <f>Arbeidsvarslingsplan!L10</f>
        <v>Ekrene næringspark 39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 t="str">
        <f>Arbeidsvarslingsplan!X10</f>
        <v>5550 Sveio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 t="str">
        <f>Arbeidsvarslingsplan!AH10</f>
        <v>graveloyve@birkeland.no</v>
      </c>
      <c r="AI11" s="186"/>
      <c r="AJ11" s="186"/>
      <c r="AK11" s="186"/>
      <c r="AL11" s="186"/>
      <c r="AM11" s="186"/>
      <c r="AN11" s="186"/>
      <c r="AO11" s="186"/>
      <c r="AP11" s="186"/>
      <c r="AQ11" s="187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4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1</v>
      </c>
      <c r="Q12" s="170"/>
      <c r="R12" s="170" t="str">
        <f>Arbeidsvarslingsplan!R13</f>
        <v>januar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31</v>
      </c>
      <c r="AE12" s="170"/>
      <c r="AF12" s="170" t="str">
        <f>Arbeidsvarslingsplan!AF13</f>
        <v>mars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1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6" t="s">
        <v>80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7" t="s">
        <v>81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2" t="s">
        <v>83</v>
      </c>
      <c r="X18" s="173"/>
      <c r="Y18" s="173"/>
      <c r="Z18" s="173"/>
      <c r="AA18" s="173"/>
      <c r="AB18" s="173"/>
      <c r="AC18" s="174"/>
      <c r="AD18" s="172" t="s">
        <v>84</v>
      </c>
      <c r="AE18" s="173"/>
      <c r="AF18" s="173"/>
      <c r="AG18" s="173"/>
      <c r="AH18" s="173"/>
      <c r="AI18" s="173"/>
      <c r="AJ18" s="174"/>
      <c r="AK18" s="173" t="s">
        <v>85</v>
      </c>
      <c r="AL18" s="173"/>
      <c r="AM18" s="173"/>
      <c r="AN18" s="173"/>
      <c r="AO18" s="173"/>
      <c r="AP18" s="173"/>
      <c r="AQ18" s="175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3" t="s">
        <v>86</v>
      </c>
      <c r="Y19" s="173"/>
      <c r="Z19" s="173"/>
      <c r="AA19" s="173"/>
      <c r="AB19" s="173"/>
      <c r="AC19" s="75"/>
      <c r="AD19" s="74"/>
      <c r="AE19" s="173" t="s">
        <v>86</v>
      </c>
      <c r="AF19" s="173"/>
      <c r="AG19" s="173"/>
      <c r="AH19" s="173"/>
      <c r="AI19" s="173"/>
      <c r="AJ19" s="75"/>
      <c r="AK19" s="83"/>
      <c r="AL19" s="173" t="s">
        <v>86</v>
      </c>
      <c r="AM19" s="173"/>
      <c r="AN19" s="173"/>
      <c r="AO19" s="173"/>
      <c r="AP19" s="173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3" t="s">
        <v>88</v>
      </c>
      <c r="Y20" s="173"/>
      <c r="Z20" s="173"/>
      <c r="AA20" s="173"/>
      <c r="AB20" s="173"/>
      <c r="AC20" s="75"/>
      <c r="AD20" s="74"/>
      <c r="AE20" s="173" t="s">
        <v>88</v>
      </c>
      <c r="AF20" s="173"/>
      <c r="AG20" s="173"/>
      <c r="AH20" s="173"/>
      <c r="AI20" s="173"/>
      <c r="AJ20" s="75"/>
      <c r="AK20" s="83"/>
      <c r="AL20" s="173" t="s">
        <v>88</v>
      </c>
      <c r="AM20" s="173"/>
      <c r="AN20" s="173"/>
      <c r="AO20" s="173"/>
      <c r="AP20" s="173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3" t="s">
        <v>90</v>
      </c>
      <c r="Y21" s="173"/>
      <c r="Z21" s="173"/>
      <c r="AA21" s="173"/>
      <c r="AB21" s="173"/>
      <c r="AC21" s="75"/>
      <c r="AD21" s="74"/>
      <c r="AE21" s="173" t="s">
        <v>90</v>
      </c>
      <c r="AF21" s="173"/>
      <c r="AG21" s="173"/>
      <c r="AH21" s="173"/>
      <c r="AI21" s="173"/>
      <c r="AJ21" s="75"/>
      <c r="AK21" s="83"/>
      <c r="AL21" s="173" t="s">
        <v>90</v>
      </c>
      <c r="AM21" s="173"/>
      <c r="AN21" s="173"/>
      <c r="AO21" s="173"/>
      <c r="AP21" s="173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3" t="s">
        <v>91</v>
      </c>
      <c r="Y22" s="173"/>
      <c r="Z22" s="173"/>
      <c r="AA22" s="173"/>
      <c r="AB22" s="173"/>
      <c r="AC22" s="75"/>
      <c r="AD22" s="74"/>
      <c r="AE22" s="173" t="s">
        <v>91</v>
      </c>
      <c r="AF22" s="173"/>
      <c r="AG22" s="173"/>
      <c r="AH22" s="173"/>
      <c r="AI22" s="173"/>
      <c r="AJ22" s="75"/>
      <c r="AK22" s="83"/>
      <c r="AL22" s="173" t="s">
        <v>91</v>
      </c>
      <c r="AM22" s="173"/>
      <c r="AN22" s="173"/>
      <c r="AO22" s="173"/>
      <c r="AP22" s="173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9">
        <v>1</v>
      </c>
      <c r="Y23" s="179"/>
      <c r="Z23" s="179"/>
      <c r="AA23" s="179"/>
      <c r="AB23" s="179"/>
      <c r="AC23" s="75"/>
      <c r="AD23" s="74"/>
      <c r="AE23" s="179">
        <v>1</v>
      </c>
      <c r="AF23" s="179"/>
      <c r="AG23" s="179"/>
      <c r="AH23" s="179"/>
      <c r="AI23" s="179"/>
      <c r="AJ23" s="75"/>
      <c r="AK23" s="83"/>
      <c r="AL23" s="179">
        <v>2</v>
      </c>
      <c r="AM23" s="179"/>
      <c r="AN23" s="179"/>
      <c r="AO23" s="179"/>
      <c r="AP23" s="179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3" t="s">
        <v>173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61">
        <v>1</v>
      </c>
      <c r="Y25" s="161"/>
      <c r="Z25" s="161"/>
      <c r="AA25" s="161"/>
      <c r="AB25" s="161"/>
      <c r="AC25" s="78"/>
      <c r="AD25" s="79"/>
      <c r="AE25" s="161">
        <v>3</v>
      </c>
      <c r="AF25" s="161"/>
      <c r="AG25" s="161"/>
      <c r="AH25" s="161"/>
      <c r="AI25" s="161"/>
      <c r="AJ25" s="78"/>
      <c r="AK25" s="76"/>
      <c r="AL25" s="154">
        <f>X25*AE25</f>
        <v>3</v>
      </c>
      <c r="AM25" s="155"/>
      <c r="AN25" s="155"/>
      <c r="AO25" s="155"/>
      <c r="AP25" s="156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3" t="s">
        <v>174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61">
        <v>1</v>
      </c>
      <c r="Y27" s="161"/>
      <c r="Z27" s="161"/>
      <c r="AA27" s="161"/>
      <c r="AB27" s="161"/>
      <c r="AC27" s="78"/>
      <c r="AD27" s="79"/>
      <c r="AE27" s="161">
        <v>3</v>
      </c>
      <c r="AF27" s="161"/>
      <c r="AG27" s="161"/>
      <c r="AH27" s="161"/>
      <c r="AI27" s="161"/>
      <c r="AJ27" s="78"/>
      <c r="AK27" s="76"/>
      <c r="AL27" s="154">
        <f>X27*AE27</f>
        <v>3</v>
      </c>
      <c r="AM27" s="155"/>
      <c r="AN27" s="155"/>
      <c r="AO27" s="155"/>
      <c r="AP27" s="156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3" t="s">
        <v>175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61">
        <v>1</v>
      </c>
      <c r="Y29" s="161"/>
      <c r="Z29" s="161"/>
      <c r="AA29" s="161"/>
      <c r="AB29" s="161"/>
      <c r="AC29" s="78"/>
      <c r="AD29" s="79"/>
      <c r="AE29" s="161">
        <v>3</v>
      </c>
      <c r="AF29" s="161"/>
      <c r="AG29" s="161"/>
      <c r="AH29" s="161"/>
      <c r="AI29" s="161"/>
      <c r="AJ29" s="78"/>
      <c r="AK29" s="76"/>
      <c r="AL29" s="154">
        <f>X29*AE29</f>
        <v>3</v>
      </c>
      <c r="AM29" s="155"/>
      <c r="AN29" s="155"/>
      <c r="AO29" s="155"/>
      <c r="AP29" s="156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61"/>
      <c r="Y31" s="161"/>
      <c r="Z31" s="161"/>
      <c r="AA31" s="161"/>
      <c r="AB31" s="161"/>
      <c r="AC31" s="78"/>
      <c r="AD31" s="79"/>
      <c r="AE31" s="161"/>
      <c r="AF31" s="161"/>
      <c r="AG31" s="161"/>
      <c r="AH31" s="161"/>
      <c r="AI31" s="161"/>
      <c r="AJ31" s="78"/>
      <c r="AK31" s="76"/>
      <c r="AL31" s="154">
        <f>X31*AE31</f>
        <v>0</v>
      </c>
      <c r="AM31" s="155"/>
      <c r="AN31" s="155"/>
      <c r="AO31" s="155"/>
      <c r="AP31" s="156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61"/>
      <c r="Y33" s="161"/>
      <c r="Z33" s="161"/>
      <c r="AA33" s="161"/>
      <c r="AB33" s="161"/>
      <c r="AC33" s="78"/>
      <c r="AD33" s="79"/>
      <c r="AE33" s="161"/>
      <c r="AF33" s="161"/>
      <c r="AG33" s="161"/>
      <c r="AH33" s="161"/>
      <c r="AI33" s="161"/>
      <c r="AJ33" s="78"/>
      <c r="AK33" s="76"/>
      <c r="AL33" s="154">
        <f>X33*AE33</f>
        <v>0</v>
      </c>
      <c r="AM33" s="155"/>
      <c r="AN33" s="155"/>
      <c r="AO33" s="155"/>
      <c r="AP33" s="156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61"/>
      <c r="Y35" s="161"/>
      <c r="Z35" s="161"/>
      <c r="AA35" s="161"/>
      <c r="AB35" s="161"/>
      <c r="AC35" s="78"/>
      <c r="AD35" s="79"/>
      <c r="AE35" s="161"/>
      <c r="AF35" s="161"/>
      <c r="AG35" s="161"/>
      <c r="AH35" s="161"/>
      <c r="AI35" s="161"/>
      <c r="AJ35" s="78"/>
      <c r="AK35" s="76"/>
      <c r="AL35" s="154">
        <f>X35*AE35</f>
        <v>0</v>
      </c>
      <c r="AM35" s="155"/>
      <c r="AN35" s="155"/>
      <c r="AO35" s="155"/>
      <c r="AP35" s="156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61"/>
      <c r="Y37" s="161"/>
      <c r="Z37" s="161"/>
      <c r="AA37" s="161"/>
      <c r="AB37" s="161"/>
      <c r="AC37" s="78"/>
      <c r="AD37" s="79"/>
      <c r="AE37" s="161"/>
      <c r="AF37" s="161"/>
      <c r="AG37" s="161"/>
      <c r="AH37" s="161"/>
      <c r="AI37" s="161"/>
      <c r="AJ37" s="78"/>
      <c r="AK37" s="76"/>
      <c r="AL37" s="154">
        <f>X37*AE37</f>
        <v>0</v>
      </c>
      <c r="AM37" s="155"/>
      <c r="AN37" s="155"/>
      <c r="AO37" s="155"/>
      <c r="AP37" s="156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61"/>
      <c r="Y39" s="161"/>
      <c r="Z39" s="161"/>
      <c r="AA39" s="161"/>
      <c r="AB39" s="161"/>
      <c r="AC39" s="78"/>
      <c r="AD39" s="79"/>
      <c r="AE39" s="161"/>
      <c r="AF39" s="161"/>
      <c r="AG39" s="161"/>
      <c r="AH39" s="161"/>
      <c r="AI39" s="161"/>
      <c r="AJ39" s="78"/>
      <c r="AK39" s="76"/>
      <c r="AL39" s="154">
        <f>X39*AE39</f>
        <v>0</v>
      </c>
      <c r="AM39" s="155"/>
      <c r="AN39" s="155"/>
      <c r="AO39" s="155"/>
      <c r="AP39" s="156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61"/>
      <c r="Y41" s="161"/>
      <c r="Z41" s="161"/>
      <c r="AA41" s="161"/>
      <c r="AB41" s="161"/>
      <c r="AC41" s="78"/>
      <c r="AD41" s="79"/>
      <c r="AE41" s="161"/>
      <c r="AF41" s="161"/>
      <c r="AG41" s="161"/>
      <c r="AH41" s="161"/>
      <c r="AI41" s="161"/>
      <c r="AJ41" s="78"/>
      <c r="AK41" s="76"/>
      <c r="AL41" s="154">
        <f>X41*AE41</f>
        <v>0</v>
      </c>
      <c r="AM41" s="155"/>
      <c r="AN41" s="155"/>
      <c r="AO41" s="155"/>
      <c r="AP41" s="156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61"/>
      <c r="Y43" s="161"/>
      <c r="Z43" s="161"/>
      <c r="AA43" s="161"/>
      <c r="AB43" s="161"/>
      <c r="AC43" s="78"/>
      <c r="AD43" s="79"/>
      <c r="AE43" s="161"/>
      <c r="AF43" s="161"/>
      <c r="AG43" s="161"/>
      <c r="AH43" s="161"/>
      <c r="AI43" s="161"/>
      <c r="AJ43" s="78"/>
      <c r="AK43" s="76"/>
      <c r="AL43" s="154">
        <f>X43*AE43</f>
        <v>0</v>
      </c>
      <c r="AM43" s="155"/>
      <c r="AN43" s="155"/>
      <c r="AO43" s="155"/>
      <c r="AP43" s="156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7"/>
      <c r="AM44" s="157"/>
      <c r="AN44" s="157"/>
      <c r="AO44" s="157"/>
      <c r="AP44" s="157"/>
      <c r="AQ44" s="69"/>
      <c r="AR44" s="31"/>
    </row>
    <row r="45" spans="2:44" ht="18">
      <c r="B45" s="31"/>
      <c r="C45" s="73" t="s">
        <v>103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61"/>
      <c r="Y45" s="161"/>
      <c r="Z45" s="161"/>
      <c r="AA45" s="161"/>
      <c r="AB45" s="161"/>
      <c r="AC45" s="78"/>
      <c r="AD45" s="79"/>
      <c r="AE45" s="161"/>
      <c r="AF45" s="161"/>
      <c r="AG45" s="161"/>
      <c r="AH45" s="161"/>
      <c r="AI45" s="161"/>
      <c r="AJ45" s="78"/>
      <c r="AK45" s="76"/>
      <c r="AL45" s="154">
        <f>X45*AE45</f>
        <v>0</v>
      </c>
      <c r="AM45" s="155"/>
      <c r="AN45" s="155"/>
      <c r="AO45" s="155"/>
      <c r="AP45" s="156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8" t="s">
        <v>104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60"/>
      <c r="AR47" s="31"/>
    </row>
    <row r="48" spans="2:44" ht="18">
      <c r="B48" s="31"/>
      <c r="C48" s="68"/>
      <c r="D48" s="162" t="s">
        <v>105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69"/>
      <c r="AR48" s="31"/>
    </row>
    <row r="49" spans="2:44" ht="18">
      <c r="B49" s="31"/>
      <c r="C49" s="68" t="s">
        <v>93</v>
      </c>
      <c r="D49" s="147" t="s">
        <v>176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69"/>
      <c r="AR49" s="31"/>
    </row>
    <row r="50" spans="2:44" ht="18">
      <c r="B50" s="31"/>
      <c r="C50" s="68" t="s">
        <v>94</v>
      </c>
      <c r="D50" s="147" t="s">
        <v>176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69"/>
      <c r="AR50" s="31"/>
    </row>
    <row r="51" spans="2:44" ht="18">
      <c r="B51" s="31"/>
      <c r="C51" s="68" t="s">
        <v>95</v>
      </c>
      <c r="D51" s="147" t="s">
        <v>177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69"/>
      <c r="AR51" s="31"/>
    </row>
    <row r="52" spans="2:44" ht="18">
      <c r="B52" s="31"/>
      <c r="C52" s="68" t="s">
        <v>96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69"/>
      <c r="AR52" s="31"/>
    </row>
    <row r="53" spans="2:44" ht="18">
      <c r="B53" s="31"/>
      <c r="C53" s="68" t="s">
        <v>97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69"/>
      <c r="AR53" s="31"/>
    </row>
    <row r="54" spans="2:44" ht="18">
      <c r="B54" s="31"/>
      <c r="C54" s="68" t="s">
        <v>98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69"/>
      <c r="AR54" s="31"/>
    </row>
    <row r="55" spans="2:44" ht="18">
      <c r="B55" s="31"/>
      <c r="C55" s="68" t="s">
        <v>99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69"/>
      <c r="AR55" s="31"/>
    </row>
    <row r="56" spans="2:44" ht="18">
      <c r="B56" s="31"/>
      <c r="C56" s="68" t="s">
        <v>100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69"/>
      <c r="AR56" s="31"/>
    </row>
    <row r="57" spans="2:44" ht="18">
      <c r="B57" s="31"/>
      <c r="C57" s="68" t="s">
        <v>101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69"/>
      <c r="AR57" s="31"/>
    </row>
    <row r="58" spans="2:44" ht="18">
      <c r="B58" s="31"/>
      <c r="C58" s="68" t="s">
        <v>102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69"/>
      <c r="AR58" s="31"/>
    </row>
    <row r="59" spans="2:44" ht="18">
      <c r="B59" s="31"/>
      <c r="C59" s="68" t="s">
        <v>103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8" t="s">
        <v>31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31"/>
    </row>
    <row r="62" spans="2:44" ht="17.25" customHeight="1">
      <c r="B62" s="31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31"/>
    </row>
    <row r="63" spans="2:44" ht="17.25" customHeight="1">
      <c r="B63" s="31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31"/>
    </row>
    <row r="64" spans="2:44" ht="17.25" customHeight="1">
      <c r="B64" s="31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31"/>
    </row>
    <row r="65" spans="2:44" ht="17.25" customHeight="1">
      <c r="B65" s="31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31"/>
    </row>
    <row r="66" spans="2:44" ht="17.25" customHeight="1">
      <c r="B66" s="31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31"/>
    </row>
    <row r="67" spans="2:44" ht="17.25" customHeight="1">
      <c r="B67" s="31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31"/>
    </row>
    <row r="68" spans="2:44" ht="17.25" customHeight="1" thickBot="1">
      <c r="B68" s="3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50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53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56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59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61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63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65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67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69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71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D76" sqref="D76:L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29.25" customHeight="1">
      <c r="A3" s="2"/>
      <c r="B3" s="229" t="s">
        <v>106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65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20">
        <f>Arbeidsvarslingsplan!AE5</f>
        <v>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Kv1172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m1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m290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Lyngvegen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Kopervik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4" t="s">
        <v>10</v>
      </c>
      <c r="C7" s="214"/>
      <c r="D7" s="214"/>
      <c r="E7" s="214"/>
      <c r="F7" s="214"/>
      <c r="G7" s="214"/>
      <c r="H7" s="214"/>
      <c r="I7" s="214"/>
      <c r="J7" s="214"/>
      <c r="K7" s="215" t="str">
        <f>Arbeidsvarslingsplan!L8</f>
        <v>Fresing og asfaltering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5" t="s">
        <v>16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 t="s">
        <v>22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6" t="s">
        <v>17</v>
      </c>
      <c r="C9" s="216"/>
      <c r="D9" s="216"/>
      <c r="E9" s="227">
        <f>Arbeidsvarslingsplan!P13</f>
        <v>1</v>
      </c>
      <c r="F9" s="227"/>
      <c r="G9" s="217" t="str">
        <f>Arbeidsvarslingsplan!R13</f>
        <v>januar</v>
      </c>
      <c r="H9" s="217"/>
      <c r="I9" s="217"/>
      <c r="J9" s="217"/>
      <c r="K9" s="217"/>
      <c r="L9" s="217">
        <f>Arbeidsvarslingsplan!W13</f>
        <v>2023</v>
      </c>
      <c r="M9" s="217"/>
      <c r="N9" s="217"/>
      <c r="O9" s="221" t="s">
        <v>21</v>
      </c>
      <c r="P9" s="221"/>
      <c r="Q9" s="221"/>
      <c r="R9" s="227">
        <f>Arbeidsvarslingsplan!AD13</f>
        <v>31</v>
      </c>
      <c r="S9" s="227"/>
      <c r="T9" s="217" t="str">
        <f>Arbeidsvarslingsplan!AF13</f>
        <v>mars</v>
      </c>
      <c r="U9" s="217"/>
      <c r="V9" s="217"/>
      <c r="W9" s="217"/>
      <c r="X9" s="217"/>
      <c r="Y9" s="217">
        <f>Arbeidsvarslingsplan!AK13</f>
        <v>2023</v>
      </c>
      <c r="Z9" s="217"/>
      <c r="AA9" s="217"/>
      <c r="AB9" s="221" t="s">
        <v>23</v>
      </c>
      <c r="AC9" s="221"/>
      <c r="AD9" s="221"/>
      <c r="AE9" s="222">
        <f>Arbeidsvarslingsplan!P14</f>
        <v>0.2916666666666667</v>
      </c>
      <c r="AF9" s="222"/>
      <c r="AG9" s="222"/>
      <c r="AH9" s="222"/>
      <c r="AI9" s="223" t="s">
        <v>24</v>
      </c>
      <c r="AJ9" s="223"/>
      <c r="AK9" s="223"/>
      <c r="AL9" s="224">
        <f>Arbeidsvarslingsplan!W14</f>
        <v>0.7916666666666666</v>
      </c>
      <c r="AM9" s="224"/>
      <c r="AN9" s="224"/>
      <c r="AO9" s="22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4"/>
      <c r="BI10" s="5"/>
      <c r="BJ10" s="5"/>
      <c r="BK10" s="7"/>
      <c r="BL10" s="7"/>
      <c r="BM10" s="7"/>
    </row>
    <row r="11" spans="1:66" ht="9.75" customHeight="1">
      <c r="A11" s="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"/>
      <c r="BI12" s="13"/>
      <c r="BJ12" s="13"/>
      <c r="BK12" s="14"/>
      <c r="BL12" s="14"/>
      <c r="BM12" s="14"/>
    </row>
    <row r="13" spans="1:65" ht="18">
      <c r="A13" s="2"/>
      <c r="B13" s="208" t="s">
        <v>108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"/>
      <c r="BI13" s="13"/>
      <c r="BJ13" s="13"/>
      <c r="BK13" s="14"/>
      <c r="BL13" s="15"/>
      <c r="BM13" s="14"/>
    </row>
    <row r="14" spans="1:65" ht="18">
      <c r="A14" s="2"/>
      <c r="B14" s="208" t="s">
        <v>109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0" t="s">
        <v>110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1" t="s">
        <v>28</v>
      </c>
      <c r="O17" s="87"/>
      <c r="P17" s="200" t="s">
        <v>111</v>
      </c>
      <c r="Q17" s="200"/>
      <c r="R17" s="200"/>
      <c r="S17" s="200"/>
      <c r="T17" s="200"/>
      <c r="U17" s="200"/>
      <c r="V17" s="200"/>
      <c r="W17" s="200"/>
      <c r="X17" s="200"/>
      <c r="Y17" s="200"/>
      <c r="Z17" s="16" t="s">
        <v>28</v>
      </c>
      <c r="AA17" s="18"/>
      <c r="AB17" s="18"/>
      <c r="AC17" s="203" t="s">
        <v>112</v>
      </c>
      <c r="AD17" s="203"/>
      <c r="AE17" s="203"/>
      <c r="AF17" s="203"/>
      <c r="AG17" s="203"/>
      <c r="AH17" s="203"/>
      <c r="AI17" s="203"/>
      <c r="AJ17" s="203"/>
      <c r="AK17" s="203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18"/>
      <c r="AB19" s="18"/>
      <c r="AC19" s="203" t="s">
        <v>113</v>
      </c>
      <c r="AD19" s="203"/>
      <c r="AE19" s="203"/>
      <c r="AF19" s="203"/>
      <c r="AG19" s="203"/>
      <c r="AH19" s="203"/>
      <c r="AI19" s="203"/>
      <c r="AJ19" s="203"/>
      <c r="AK19" s="203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8"/>
      <c r="AB21" s="18"/>
      <c r="AC21" s="203" t="s">
        <v>114</v>
      </c>
      <c r="AD21" s="203"/>
      <c r="AE21" s="203"/>
      <c r="AF21" s="203"/>
      <c r="AG21" s="203"/>
      <c r="AH21" s="203"/>
      <c r="AI21" s="203"/>
      <c r="AJ21" s="203"/>
      <c r="AK21" s="203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8" t="s">
        <v>115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3" t="s">
        <v>116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9">
        <v>44977</v>
      </c>
      <c r="AB25" s="209"/>
      <c r="AC25" s="209"/>
      <c r="AD25" s="209"/>
      <c r="AE25" s="209"/>
      <c r="AF25" s="209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3" t="s">
        <v>117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3" t="s">
        <v>118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3" t="s">
        <v>119</v>
      </c>
      <c r="F31" s="203"/>
      <c r="G31" s="203"/>
      <c r="H31" s="203"/>
      <c r="I31" s="203"/>
      <c r="J31" s="203"/>
      <c r="K31" s="203"/>
      <c r="L31" s="203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3" t="s">
        <v>120</v>
      </c>
      <c r="F33" s="203"/>
      <c r="G33" s="203"/>
      <c r="H33" s="203"/>
      <c r="I33" s="203"/>
      <c r="J33" s="203"/>
      <c r="K33" s="203"/>
      <c r="L33" s="203"/>
      <c r="M33" s="2"/>
      <c r="N33" s="11" t="s">
        <v>28</v>
      </c>
      <c r="O33" s="17"/>
      <c r="P33" s="193" t="s">
        <v>121</v>
      </c>
      <c r="Q33" s="193"/>
      <c r="R33" s="193"/>
      <c r="S33" s="193"/>
      <c r="T33" s="193"/>
      <c r="U33" s="194" t="s">
        <v>28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3" t="s">
        <v>122</v>
      </c>
      <c r="F35" s="203"/>
      <c r="G35" s="203"/>
      <c r="H35" s="203"/>
      <c r="I35" s="203"/>
      <c r="J35" s="203"/>
      <c r="K35" s="203"/>
      <c r="L35" s="203"/>
      <c r="M35" s="2"/>
      <c r="N35" s="11" t="s">
        <v>178</v>
      </c>
      <c r="O35" s="17"/>
      <c r="P35" s="193" t="s">
        <v>28</v>
      </c>
      <c r="Q35" s="193"/>
      <c r="R35" s="193"/>
      <c r="S35" s="193"/>
      <c r="T35" s="193"/>
      <c r="U35" s="204" t="str">
        <f>Arbeidsvarslingsplan!L9</f>
        <v>Birkeland AS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3" t="s">
        <v>123</v>
      </c>
      <c r="F39" s="203"/>
      <c r="G39" s="203"/>
      <c r="H39" s="203" t="str">
        <f>Arbeidsvarslingsplan!L11</f>
        <v xml:space="preserve">Henrik Nes Knutsen 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8" t="s">
        <v>124</v>
      </c>
      <c r="AA39" s="17"/>
      <c r="AB39" s="203">
        <f>Arbeidsvarslingsplan!AE11</f>
        <v>98630790</v>
      </c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3" t="s">
        <v>125</v>
      </c>
      <c r="F41" s="203"/>
      <c r="G41" s="203"/>
      <c r="H41" s="204" t="str">
        <f>CONCATENATE(Arbeidsvarslingsplan!L10,",",Arbeidsvarslingsplan!X10)</f>
        <v>Ekrene næringspark 39,5550 Sveio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3" t="s">
        <v>126</v>
      </c>
      <c r="E43" s="203"/>
      <c r="F43" s="203"/>
      <c r="G43" s="203"/>
      <c r="H43" s="203"/>
      <c r="I43" s="203"/>
      <c r="J43" s="203"/>
      <c r="K43" s="203"/>
      <c r="L43" s="203"/>
      <c r="M43" s="17"/>
      <c r="N43" s="206" t="s">
        <v>127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3" t="s">
        <v>128</v>
      </c>
      <c r="E45" s="203"/>
      <c r="F45" s="203"/>
      <c r="G45" s="203"/>
      <c r="H45" s="203"/>
      <c r="I45" s="203"/>
      <c r="J45" s="203"/>
      <c r="K45" s="203"/>
      <c r="L45" s="203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2" t="s">
        <v>130</v>
      </c>
      <c r="F49" s="192"/>
      <c r="G49" s="192"/>
      <c r="H49" s="192"/>
      <c r="I49" s="192"/>
      <c r="J49" s="192"/>
      <c r="K49" s="192"/>
      <c r="L49" s="192"/>
      <c r="M49" s="17"/>
      <c r="N49" s="11" t="s">
        <v>178</v>
      </c>
      <c r="O49" s="17"/>
      <c r="P49" s="192" t="s">
        <v>131</v>
      </c>
      <c r="Q49" s="192"/>
      <c r="R49" s="192"/>
      <c r="S49" s="192"/>
      <c r="T49" s="192"/>
      <c r="U49" s="192"/>
      <c r="V49" s="192"/>
      <c r="W49" s="192"/>
      <c r="X49" s="2"/>
      <c r="Y49" s="11" t="s">
        <v>178</v>
      </c>
      <c r="Z49" s="17"/>
      <c r="AA49" s="17"/>
      <c r="AB49" s="18"/>
      <c r="AC49" s="205" t="s">
        <v>132</v>
      </c>
      <c r="AD49" s="205"/>
      <c r="AE49" s="205"/>
      <c r="AF49" s="205"/>
      <c r="AG49" s="205"/>
      <c r="AH49" s="205"/>
      <c r="AI49" s="205"/>
      <c r="AJ49" s="205"/>
      <c r="AK49" s="205"/>
      <c r="AL49" s="17"/>
      <c r="AM49" s="11" t="s">
        <v>178</v>
      </c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2" t="s">
        <v>133</v>
      </c>
      <c r="F51" s="192"/>
      <c r="G51" s="192"/>
      <c r="H51" s="192"/>
      <c r="I51" s="192"/>
      <c r="J51" s="192"/>
      <c r="K51" s="192"/>
      <c r="L51" s="192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2" t="s">
        <v>134</v>
      </c>
      <c r="F53" s="192"/>
      <c r="G53" s="192"/>
      <c r="H53" s="192"/>
      <c r="I53" s="192"/>
      <c r="J53" s="192"/>
      <c r="K53" s="192"/>
      <c r="L53" s="192"/>
      <c r="M53" s="17"/>
      <c r="N53" s="11"/>
      <c r="O53" s="17"/>
      <c r="P53" s="193" t="s">
        <v>135</v>
      </c>
      <c r="Q53" s="193"/>
      <c r="R53" s="193"/>
      <c r="S53" s="193"/>
      <c r="T53" s="193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2" t="s">
        <v>136</v>
      </c>
      <c r="F55" s="192"/>
      <c r="G55" s="192"/>
      <c r="H55" s="192"/>
      <c r="I55" s="192"/>
      <c r="J55" s="192"/>
      <c r="K55" s="192"/>
      <c r="L55" s="192"/>
      <c r="M55" s="17"/>
      <c r="N55" s="11"/>
      <c r="O55" s="17"/>
      <c r="P55" s="193" t="s">
        <v>137</v>
      </c>
      <c r="Q55" s="193"/>
      <c r="R55" s="193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2" t="s">
        <v>138</v>
      </c>
      <c r="F57" s="192"/>
      <c r="G57" s="192"/>
      <c r="H57" s="192"/>
      <c r="I57" s="192"/>
      <c r="J57" s="192"/>
      <c r="K57" s="192"/>
      <c r="L57" s="192"/>
      <c r="M57" s="17"/>
      <c r="N57" s="11"/>
      <c r="O57" s="17"/>
      <c r="P57" s="193" t="s">
        <v>139</v>
      </c>
      <c r="Q57" s="193"/>
      <c r="R57" s="193"/>
      <c r="S57" s="193"/>
      <c r="T57" s="193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2" t="s">
        <v>140</v>
      </c>
      <c r="F59" s="192"/>
      <c r="G59" s="192"/>
      <c r="H59" s="192"/>
      <c r="I59" s="192"/>
      <c r="J59" s="192"/>
      <c r="K59" s="192"/>
      <c r="L59" s="192"/>
      <c r="M59" s="17"/>
      <c r="N59" s="11"/>
      <c r="O59" s="17"/>
      <c r="P59" s="193" t="s">
        <v>139</v>
      </c>
      <c r="Q59" s="193"/>
      <c r="R59" s="193"/>
      <c r="S59" s="193"/>
      <c r="T59" s="18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2" t="s">
        <v>142</v>
      </c>
      <c r="F63" s="192"/>
      <c r="G63" s="192"/>
      <c r="H63" s="192"/>
      <c r="I63" s="192"/>
      <c r="J63" s="192"/>
      <c r="K63" s="192"/>
      <c r="L63" s="192" t="s">
        <v>28</v>
      </c>
      <c r="M63" s="17"/>
      <c r="N63" s="11"/>
      <c r="O63" s="17"/>
      <c r="P63" s="17"/>
      <c r="Q63" s="17"/>
      <c r="R63" s="200" t="s">
        <v>143</v>
      </c>
      <c r="S63" s="200"/>
      <c r="T63" s="200"/>
      <c r="U63" s="200"/>
      <c r="V63" s="200"/>
      <c r="W63" s="200"/>
      <c r="X63" s="200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1" t="s">
        <v>144</v>
      </c>
      <c r="F64" s="201"/>
      <c r="G64" s="201"/>
      <c r="H64" s="201"/>
      <c r="I64" s="201"/>
      <c r="J64" s="201"/>
      <c r="K64" s="201"/>
      <c r="L64" s="201"/>
      <c r="M64" s="20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1"/>
      <c r="F65" s="201"/>
      <c r="G65" s="201"/>
      <c r="H65" s="201"/>
      <c r="I65" s="201"/>
      <c r="J65" s="201"/>
      <c r="K65" s="201"/>
      <c r="L65" s="201"/>
      <c r="M65" s="2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7"/>
      <c r="AP70" s="2"/>
    </row>
    <row r="71" spans="1:42" ht="20.25" customHeight="1">
      <c r="A71" s="2"/>
      <c r="B71" s="88"/>
      <c r="C71" s="88"/>
      <c r="D71" s="1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17"/>
      <c r="AP71" s="2"/>
    </row>
    <row r="72" spans="1:42" ht="20.25" customHeight="1">
      <c r="A72" s="2"/>
      <c r="B72" s="88"/>
      <c r="C72" s="88"/>
      <c r="D72" s="1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9" t="s">
        <v>147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90" t="s">
        <v>165</v>
      </c>
      <c r="E76" s="190"/>
      <c r="F76" s="190"/>
      <c r="G76" s="190"/>
      <c r="H76" s="190"/>
      <c r="I76" s="190"/>
      <c r="J76" s="190"/>
      <c r="K76" s="190"/>
      <c r="L76" s="190"/>
      <c r="M76" s="191">
        <v>44977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7"/>
      <c r="Y76" s="17"/>
      <c r="Z76" s="17"/>
      <c r="AA76" s="198" t="s">
        <v>28</v>
      </c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2"/>
      <c r="AP76" s="2"/>
    </row>
    <row r="77" spans="1:42" ht="14.25" customHeight="1">
      <c r="A77" s="2"/>
      <c r="B77" s="17"/>
      <c r="C77" s="17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7"/>
      <c r="Y77" s="17"/>
      <c r="Z77" s="17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2"/>
      <c r="AP77" s="2"/>
    </row>
    <row r="78" spans="1:42" ht="14.25" customHeight="1">
      <c r="A78" s="2"/>
      <c r="B78" s="17"/>
      <c r="C78" s="17"/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7"/>
      <c r="Y78" s="17"/>
      <c r="Z78" s="17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2"/>
      <c r="AP78" s="2"/>
    </row>
    <row r="79" spans="1:42" ht="18">
      <c r="A79" s="2"/>
      <c r="B79" s="2"/>
      <c r="C79" s="2"/>
      <c r="D79" s="199" t="s">
        <v>38</v>
      </c>
      <c r="E79" s="199"/>
      <c r="F79" s="199"/>
      <c r="G79" s="199"/>
      <c r="H79" s="199"/>
      <c r="I79" s="199"/>
      <c r="J79" s="199"/>
      <c r="K79" s="199"/>
      <c r="L79" s="199"/>
      <c r="M79" s="199" t="s">
        <v>39</v>
      </c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8"/>
      <c r="Y79" s="18"/>
      <c r="Z79" s="18"/>
      <c r="AA79" s="199" t="s">
        <v>40</v>
      </c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188" t="s">
        <v>18</v>
      </c>
      <c r="Q82" s="188"/>
      <c r="T82" s="196" t="s">
        <v>19</v>
      </c>
      <c r="U82" s="196"/>
      <c r="V82" s="196"/>
      <c r="W82" s="196"/>
      <c r="AA82" s="195" t="s">
        <v>20</v>
      </c>
      <c r="AB82" s="195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8">
        <v>1</v>
      </c>
      <c r="Q83" s="188"/>
      <c r="T83" s="196" t="s">
        <v>44</v>
      </c>
      <c r="U83" s="196"/>
      <c r="V83" s="196"/>
      <c r="W83" s="196"/>
      <c r="AA83" s="195">
        <v>2010</v>
      </c>
      <c r="AB83" s="195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88">
        <v>2</v>
      </c>
      <c r="Q84" s="188"/>
      <c r="T84" s="196" t="s">
        <v>47</v>
      </c>
      <c r="U84" s="196"/>
      <c r="V84" s="196"/>
      <c r="W84" s="196"/>
      <c r="AA84" s="195">
        <v>2011</v>
      </c>
      <c r="AB84" s="195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188">
        <v>3</v>
      </c>
      <c r="Q85" s="188"/>
      <c r="T85" s="196" t="s">
        <v>50</v>
      </c>
      <c r="U85" s="196"/>
      <c r="V85" s="196"/>
      <c r="W85" s="196"/>
      <c r="AA85" s="195">
        <v>2012</v>
      </c>
      <c r="AB85" s="195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88">
        <v>4</v>
      </c>
      <c r="Q86" s="188"/>
      <c r="T86" s="196" t="s">
        <v>53</v>
      </c>
      <c r="U86" s="196"/>
      <c r="V86" s="196"/>
      <c r="W86" s="196"/>
      <c r="AA86" s="195">
        <v>2013</v>
      </c>
      <c r="AB86" s="195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188">
        <v>5</v>
      </c>
      <c r="Q87" s="188"/>
      <c r="T87" s="196" t="s">
        <v>56</v>
      </c>
      <c r="U87" s="196"/>
      <c r="V87" s="196"/>
      <c r="W87" s="196"/>
      <c r="AA87" s="195">
        <v>2014</v>
      </c>
      <c r="AB87" s="195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88">
        <v>6</v>
      </c>
      <c r="Q88" s="188"/>
      <c r="T88" s="196" t="s">
        <v>59</v>
      </c>
      <c r="U88" s="196"/>
      <c r="V88" s="196"/>
      <c r="W88" s="196"/>
      <c r="AA88" s="195">
        <v>2015</v>
      </c>
      <c r="AB88" s="195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188">
        <v>7</v>
      </c>
      <c r="Q89" s="188"/>
      <c r="T89" s="196" t="s">
        <v>61</v>
      </c>
      <c r="U89" s="196"/>
      <c r="V89" s="196"/>
      <c r="W89" s="196"/>
      <c r="AA89" s="197">
        <v>2016</v>
      </c>
      <c r="AB89" s="197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188">
        <v>8</v>
      </c>
      <c r="Q90" s="188"/>
      <c r="T90" s="196" t="s">
        <v>63</v>
      </c>
      <c r="U90" s="196"/>
      <c r="V90" s="196"/>
      <c r="W90" s="196"/>
      <c r="AA90" s="195">
        <v>2017</v>
      </c>
      <c r="AB90" s="195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88">
        <v>9</v>
      </c>
      <c r="Q91" s="188"/>
      <c r="T91" s="196" t="s">
        <v>65</v>
      </c>
      <c r="U91" s="196"/>
      <c r="V91" s="196"/>
      <c r="W91" s="196"/>
      <c r="AA91" s="195">
        <v>2018</v>
      </c>
      <c r="AB91" s="195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188">
        <v>10</v>
      </c>
      <c r="Q92" s="188"/>
      <c r="T92" s="196" t="s">
        <v>67</v>
      </c>
      <c r="U92" s="196"/>
      <c r="V92" s="196"/>
      <c r="W92" s="196"/>
      <c r="AA92" s="195">
        <v>2019</v>
      </c>
      <c r="AB92" s="195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188">
        <v>11</v>
      </c>
      <c r="Q93" s="188"/>
      <c r="T93" s="196" t="s">
        <v>69</v>
      </c>
      <c r="U93" s="196"/>
      <c r="V93" s="196"/>
      <c r="W93" s="196"/>
      <c r="AA93" s="195">
        <v>2020</v>
      </c>
      <c r="AB93" s="195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188">
        <v>12</v>
      </c>
      <c r="Q94" s="188"/>
      <c r="T94" s="196" t="s">
        <v>71</v>
      </c>
      <c r="U94" s="196"/>
      <c r="V94" s="196"/>
      <c r="W94" s="196"/>
      <c r="AA94" s="195">
        <v>2021</v>
      </c>
      <c r="AB94" s="195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188">
        <v>13</v>
      </c>
      <c r="Q95" s="188"/>
      <c r="AA95" s="195">
        <v>2022</v>
      </c>
      <c r="AB95" s="195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188">
        <v>14</v>
      </c>
      <c r="Q96" s="188"/>
      <c r="AA96" s="195">
        <v>2023</v>
      </c>
      <c r="AB96" s="195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188">
        <v>15</v>
      </c>
      <c r="Q97" s="188"/>
      <c r="AA97" s="195">
        <v>2024</v>
      </c>
      <c r="AB97" s="195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188">
        <v>16</v>
      </c>
      <c r="Q98" s="188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188">
        <v>17</v>
      </c>
      <c r="Q99" s="188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8">
        <v>18</v>
      </c>
      <c r="Q100" s="188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8">
        <v>19</v>
      </c>
      <c r="Q101" s="188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8">
        <v>20</v>
      </c>
      <c r="Q102" s="188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8">
        <v>21</v>
      </c>
      <c r="Q103" s="188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8">
        <v>22</v>
      </c>
      <c r="Q104" s="188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8">
        <v>23</v>
      </c>
      <c r="Q105" s="188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8">
        <v>24</v>
      </c>
      <c r="Q106" s="188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8">
        <v>25</v>
      </c>
      <c r="Q107" s="188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8">
        <v>26</v>
      </c>
      <c r="Q108" s="188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8">
        <v>27</v>
      </c>
      <c r="Q109" s="188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8">
        <v>28</v>
      </c>
      <c r="Q110" s="188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8">
        <v>29</v>
      </c>
      <c r="Q111" s="188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8">
        <v>30</v>
      </c>
      <c r="Q112" s="188"/>
    </row>
    <row r="113" spans="16:17" ht="18" hidden="1">
      <c r="P113" s="188">
        <v>31</v>
      </c>
      <c r="Q113" s="18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32.25" customHeight="1">
      <c r="A3" s="2"/>
      <c r="B3" s="229" t="s">
        <v>148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42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51"/>
      <c r="AE4" s="251"/>
      <c r="AF4" s="251"/>
      <c r="AG4" s="251"/>
      <c r="AH4" s="251"/>
      <c r="AI4" s="252" t="s">
        <v>149</v>
      </c>
      <c r="AJ4" s="253"/>
      <c r="AK4" s="253"/>
      <c r="AL4" s="253"/>
      <c r="AM4" s="253"/>
      <c r="AN4" s="253"/>
      <c r="AO4" s="254"/>
      <c r="AP4" s="4"/>
    </row>
    <row r="5" spans="1:42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Kv1172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m1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m290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</row>
    <row r="6" spans="1:42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Lyngvegen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Kopervik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</row>
    <row r="7" spans="1:42" s="3" customFormat="1" ht="21.75" customHeight="1">
      <c r="A7" s="4"/>
      <c r="B7" s="216" t="s">
        <v>10</v>
      </c>
      <c r="C7" s="216"/>
      <c r="D7" s="216"/>
      <c r="E7" s="216"/>
      <c r="F7" s="216"/>
      <c r="G7" s="216"/>
      <c r="H7" s="216"/>
      <c r="I7" s="216"/>
      <c r="J7" s="216"/>
      <c r="K7" s="248" t="str">
        <f>Arbeidsvarslingsplan!L8</f>
        <v>Fresing og asfaltering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4"/>
    </row>
    <row r="8" spans="1:42" s="3" customFormat="1" ht="21.75" customHeight="1">
      <c r="A8" s="4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45" t="str">
        <f>Arbeidsvarslingsplan!L11</f>
        <v xml:space="preserve">Henrik Nes Knutsen 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 t="s">
        <v>14</v>
      </c>
      <c r="AA8" s="246"/>
      <c r="AB8" s="246"/>
      <c r="AC8" s="246"/>
      <c r="AD8" s="247">
        <f>Arbeidsvarslingsplan!AE11</f>
        <v>98630790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4"/>
    </row>
    <row r="9" spans="1:42" s="3" customFormat="1" ht="21.75" customHeight="1">
      <c r="A9" s="4"/>
      <c r="B9" s="214" t="s">
        <v>15</v>
      </c>
      <c r="C9" s="214"/>
      <c r="D9" s="214"/>
      <c r="E9" s="214"/>
      <c r="F9" s="214"/>
      <c r="G9" s="214"/>
      <c r="H9" s="214"/>
      <c r="I9" s="214"/>
      <c r="J9" s="214"/>
      <c r="K9" s="245" t="str">
        <f>Arbeidsvarslingsplan!L12</f>
        <v>Arvid Munthe Hetland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6" t="s">
        <v>14</v>
      </c>
      <c r="AA9" s="246"/>
      <c r="AB9" s="246"/>
      <c r="AC9" s="246"/>
      <c r="AD9" s="247">
        <f>Arbeidsvarslingsplan!AE12</f>
        <v>91198066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4"/>
    </row>
    <row r="10" spans="1:42" s="3" customFormat="1" ht="21.75" customHeight="1" thickBot="1">
      <c r="A10" s="4"/>
      <c r="B10" s="214" t="s">
        <v>150</v>
      </c>
      <c r="C10" s="214"/>
      <c r="D10" s="214"/>
      <c r="E10" s="214"/>
      <c r="F10" s="214"/>
      <c r="G10" s="214"/>
      <c r="H10" s="214"/>
      <c r="I10" s="214"/>
      <c r="J10" s="214"/>
      <c r="K10" s="249" t="s">
        <v>151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2" t="s">
        <v>152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4"/>
    </row>
    <row r="13" spans="1:42" s="3" customFormat="1" ht="20.25" customHeight="1">
      <c r="A13" s="4"/>
      <c r="B13" s="241" t="s">
        <v>38</v>
      </c>
      <c r="C13" s="238"/>
      <c r="D13" s="238"/>
      <c r="E13" s="238"/>
      <c r="F13" s="238"/>
      <c r="G13" s="238" t="s">
        <v>153</v>
      </c>
      <c r="H13" s="238"/>
      <c r="I13" s="238"/>
      <c r="J13" s="238"/>
      <c r="K13" s="238"/>
      <c r="L13" s="238"/>
      <c r="M13" s="238"/>
      <c r="N13" s="238"/>
      <c r="O13" s="238" t="s">
        <v>154</v>
      </c>
      <c r="P13" s="238"/>
      <c r="Q13" s="238"/>
      <c r="R13" s="238"/>
      <c r="S13" s="238"/>
      <c r="T13" s="238"/>
      <c r="U13" s="238"/>
      <c r="V13" s="238"/>
      <c r="W13" s="238" t="s">
        <v>155</v>
      </c>
      <c r="X13" s="238"/>
      <c r="Y13" s="238"/>
      <c r="Z13" s="238"/>
      <c r="AA13" s="238"/>
      <c r="AB13" s="238"/>
      <c r="AC13" s="238"/>
      <c r="AD13" s="23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1" t="s">
        <v>156</v>
      </c>
      <c r="C14" s="238"/>
      <c r="D14" s="238" t="s">
        <v>157</v>
      </c>
      <c r="E14" s="238"/>
      <c r="F14" s="238"/>
      <c r="G14" s="238" t="s">
        <v>39</v>
      </c>
      <c r="H14" s="238"/>
      <c r="I14" s="238"/>
      <c r="J14" s="238"/>
      <c r="K14" s="238"/>
      <c r="L14" s="238" t="s">
        <v>158</v>
      </c>
      <c r="M14" s="238"/>
      <c r="N14" s="238"/>
      <c r="O14" s="238" t="s">
        <v>39</v>
      </c>
      <c r="P14" s="238"/>
      <c r="Q14" s="238"/>
      <c r="R14" s="238"/>
      <c r="S14" s="238"/>
      <c r="T14" s="238" t="s">
        <v>158</v>
      </c>
      <c r="U14" s="238"/>
      <c r="V14" s="238"/>
      <c r="W14" s="238" t="s">
        <v>39</v>
      </c>
      <c r="X14" s="238"/>
      <c r="Y14" s="238"/>
      <c r="Z14" s="238"/>
      <c r="AA14" s="238"/>
      <c r="AB14" s="238" t="s">
        <v>158</v>
      </c>
      <c r="AC14" s="238"/>
      <c r="AD14" s="238"/>
      <c r="AE14" s="238" t="s">
        <v>159</v>
      </c>
      <c r="AF14" s="238"/>
      <c r="AG14" s="238"/>
      <c r="AH14" s="238"/>
      <c r="AI14" s="238"/>
      <c r="AJ14" s="238"/>
      <c r="AK14" s="238"/>
      <c r="AL14" s="238"/>
      <c r="AM14" s="238"/>
      <c r="AN14" s="239" t="s">
        <v>160</v>
      </c>
      <c r="AO14" s="240"/>
      <c r="AP14" s="4"/>
    </row>
    <row r="15" spans="1:42" s="3" customFormat="1" ht="20.25" customHeight="1">
      <c r="A15" s="4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34"/>
      <c r="AP15" s="4"/>
    </row>
    <row r="16" spans="1:42" ht="20.25" customHeight="1">
      <c r="A16" s="2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34"/>
      <c r="AP16" s="2"/>
    </row>
    <row r="17" spans="1:42" ht="20.25" customHeight="1">
      <c r="A17" s="2"/>
      <c r="B17" s="23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34"/>
      <c r="AP17" s="2"/>
    </row>
    <row r="18" spans="1:42" ht="20.25" customHeight="1">
      <c r="A18" s="2"/>
      <c r="B18" s="23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34"/>
      <c r="AP18" s="2"/>
    </row>
    <row r="19" spans="1:42" ht="20.25" customHeight="1">
      <c r="A19" s="2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  <c r="AO19" s="234"/>
      <c r="AP19" s="2"/>
    </row>
    <row r="20" spans="1:42" ht="20.25" customHeight="1">
      <c r="A20" s="2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34"/>
      <c r="AP20" s="2"/>
    </row>
    <row r="21" spans="1:42" ht="20.25" customHeight="1">
      <c r="A21" s="2"/>
      <c r="B21" s="23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  <c r="AO21" s="234"/>
      <c r="AP21" s="2"/>
    </row>
    <row r="22" spans="1:42" ht="20.25" customHeight="1">
      <c r="A22" s="2"/>
      <c r="B22" s="237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  <c r="AO22" s="234"/>
      <c r="AP22" s="2"/>
    </row>
    <row r="23" spans="1:42" ht="20.25" customHeight="1">
      <c r="A23" s="2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4"/>
      <c r="AP23" s="2"/>
    </row>
    <row r="24" spans="1:42" ht="20.25" customHeight="1">
      <c r="A24" s="2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3"/>
      <c r="AO24" s="234"/>
      <c r="AP24" s="2"/>
    </row>
    <row r="25" spans="1:42" ht="20.25" customHeight="1">
      <c r="A25" s="2"/>
      <c r="B25" s="237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  <c r="AO25" s="234"/>
      <c r="AP25" s="2"/>
    </row>
    <row r="26" spans="1:42" ht="20.25" customHeight="1">
      <c r="A26" s="2"/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234"/>
      <c r="AP26" s="2"/>
    </row>
    <row r="27" spans="1:42" ht="20.25" customHeight="1">
      <c r="A27" s="2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  <c r="AO27" s="234"/>
      <c r="AP27" s="2"/>
    </row>
    <row r="28" spans="1:42" ht="20.25" customHeight="1">
      <c r="A28" s="2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3"/>
      <c r="AO28" s="234"/>
      <c r="AP28" s="2"/>
    </row>
    <row r="29" spans="1:42" ht="20.25" customHeight="1">
      <c r="A29" s="2"/>
      <c r="B29" s="237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3"/>
      <c r="AO29" s="234"/>
      <c r="AP29" s="2"/>
    </row>
    <row r="30" spans="1:42" ht="20.25" customHeight="1">
      <c r="A30" s="2"/>
      <c r="B30" s="237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3"/>
      <c r="AO30" s="234"/>
      <c r="AP30" s="2"/>
    </row>
    <row r="31" spans="1:42" ht="20.25" customHeight="1">
      <c r="A31" s="2"/>
      <c r="B31" s="23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234"/>
      <c r="AP31" s="2"/>
    </row>
    <row r="32" spans="1:42" ht="20.25" customHeight="1">
      <c r="A32" s="2"/>
      <c r="B32" s="237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234"/>
      <c r="AP32" s="2"/>
    </row>
    <row r="33" spans="1:42" ht="20.25" customHeight="1">
      <c r="A33" s="2"/>
      <c r="B33" s="237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234"/>
      <c r="AP33" s="2"/>
    </row>
    <row r="34" spans="1:42" ht="20.25" customHeight="1">
      <c r="A34" s="2"/>
      <c r="B34" s="237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234"/>
      <c r="AP34" s="2"/>
    </row>
    <row r="35" spans="1:42" ht="20.25" customHeight="1">
      <c r="A35" s="2"/>
      <c r="B35" s="237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4"/>
      <c r="AP35" s="2"/>
    </row>
    <row r="36" spans="1:42" ht="20.25" customHeight="1">
      <c r="A36" s="2"/>
      <c r="B36" s="23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4"/>
      <c r="AP36" s="2"/>
    </row>
    <row r="37" spans="1:42" ht="20.25" customHeight="1">
      <c r="A37" s="2"/>
      <c r="B37" s="237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4"/>
      <c r="AP37" s="2"/>
    </row>
    <row r="38" spans="1:42" ht="20.25" customHeight="1">
      <c r="A38" s="2"/>
      <c r="B38" s="237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4"/>
      <c r="AP38" s="2"/>
    </row>
    <row r="39" spans="1:42" ht="20.25" customHeight="1">
      <c r="A39" s="2"/>
      <c r="B39" s="237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34"/>
      <c r="AP39" s="2"/>
    </row>
    <row r="40" spans="1:42" ht="20.25" customHeight="1">
      <c r="A40" s="2"/>
      <c r="B40" s="23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34"/>
      <c r="AP40" s="2"/>
    </row>
    <row r="41" spans="1:42" ht="20.25" customHeight="1">
      <c r="A41" s="2"/>
      <c r="B41" s="23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34"/>
      <c r="AP41" s="2"/>
    </row>
    <row r="42" spans="1:42" ht="20.25" customHeight="1">
      <c r="A42" s="2"/>
      <c r="B42" s="237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34"/>
      <c r="AP42" s="2"/>
    </row>
    <row r="43" spans="1:42" ht="20.25" customHeight="1">
      <c r="A43" s="2"/>
      <c r="B43" s="237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34"/>
      <c r="AP43" s="2"/>
    </row>
    <row r="44" spans="1:42" ht="20.25" customHeight="1">
      <c r="A44" s="2"/>
      <c r="B44" s="237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3"/>
      <c r="AO44" s="234"/>
      <c r="AP44" s="2"/>
    </row>
    <row r="45" spans="1:42" ht="20.25" customHeight="1">
      <c r="A45" s="2"/>
      <c r="B45" s="237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34"/>
      <c r="AP45" s="2"/>
    </row>
    <row r="46" spans="1:42" ht="20.25" customHeight="1">
      <c r="A46" s="2"/>
      <c r="B46" s="23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3"/>
      <c r="AO46" s="234"/>
      <c r="AP46" s="2"/>
    </row>
    <row r="47" spans="1:42" ht="20.25" customHeight="1">
      <c r="A47" s="2"/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234"/>
      <c r="AP47" s="2"/>
    </row>
    <row r="48" spans="1:42" ht="20.25" customHeight="1">
      <c r="A48" s="2"/>
      <c r="B48" s="237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3"/>
      <c r="AO48" s="234"/>
      <c r="AP48" s="2"/>
    </row>
    <row r="49" spans="1:42" ht="20.25" customHeight="1">
      <c r="A49" s="2"/>
      <c r="B49" s="237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234"/>
      <c r="AP49" s="2"/>
    </row>
    <row r="50" spans="1:42" ht="20.25" customHeight="1">
      <c r="A50" s="2"/>
      <c r="B50" s="23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234"/>
      <c r="AP50" s="2"/>
    </row>
    <row r="51" spans="1:42" ht="20.25" customHeight="1">
      <c r="A51" s="2"/>
      <c r="B51" s="23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  <c r="AO51" s="234"/>
      <c r="AP51" s="2"/>
    </row>
    <row r="52" spans="1:42" ht="20.25" customHeight="1">
      <c r="A52" s="2"/>
      <c r="B52" s="23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3"/>
      <c r="AO52" s="234"/>
      <c r="AP52" s="2"/>
    </row>
    <row r="53" spans="1:42" ht="20.25" customHeight="1">
      <c r="A53" s="2"/>
      <c r="B53" s="23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  <c r="AO53" s="234"/>
      <c r="AP53" s="2"/>
    </row>
    <row r="54" spans="1:42" ht="20.25" customHeight="1">
      <c r="A54" s="2"/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234"/>
      <c r="AP54" s="2"/>
    </row>
    <row r="55" spans="1:42" ht="20.25" customHeight="1">
      <c r="A55" s="2"/>
      <c r="B55" s="23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3"/>
      <c r="AO55" s="234"/>
      <c r="AP55" s="2"/>
    </row>
    <row r="56" spans="1:42" ht="20.25" customHeight="1">
      <c r="A56" s="2"/>
      <c r="B56" s="2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3"/>
      <c r="AO56" s="234"/>
      <c r="AP56" s="2"/>
    </row>
    <row r="57" spans="1:42" ht="20.25" customHeight="1">
      <c r="A57" s="2"/>
      <c r="B57" s="237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3"/>
      <c r="AO57" s="234"/>
      <c r="AP57" s="2"/>
    </row>
    <row r="58" spans="1:42" ht="20.25" customHeight="1">
      <c r="A58" s="2"/>
      <c r="B58" s="2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3"/>
      <c r="AO58" s="234"/>
      <c r="AP58" s="2"/>
    </row>
    <row r="59" spans="1:42" ht="20.25" customHeight="1">
      <c r="A59" s="2"/>
      <c r="B59" s="237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3"/>
      <c r="AO59" s="234"/>
      <c r="AP59" s="2"/>
    </row>
    <row r="60" spans="1:42" ht="20.25" customHeight="1" thickBot="1">
      <c r="A60" s="2"/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0"/>
      <c r="AO60" s="23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2023-02-20T10:02:25Z</dcterms:modified>
  <cp:category/>
  <cp:version/>
  <cp:contentType/>
  <cp:contentStatus/>
</cp:coreProperties>
</file>