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4240" windowHeight="13140" activeTab="0"/>
  </bookViews>
  <sheets>
    <sheet name="Ark1" sheetId="1" r:id="rId1"/>
    <sheet name="Ark2" sheetId="2" r:id="rId2"/>
    <sheet name="Ark3" sheetId="3" r:id="rId3"/>
  </sheets>
  <definedNames/>
  <calcPr calcId="152511"/>
  <extLst/>
</workbook>
</file>

<file path=xl/sharedStrings.xml><?xml version="1.0" encoding="utf-8"?>
<sst xmlns="http://schemas.openxmlformats.org/spreadsheetml/2006/main" count="29" uniqueCount="28">
  <si>
    <t>Inngående balanse</t>
  </si>
  <si>
    <t>Kapitallkonto</t>
  </si>
  <si>
    <t>Kasse</t>
  </si>
  <si>
    <t>Kraft</t>
  </si>
  <si>
    <t>Vann/Renn</t>
  </si>
  <si>
    <t>Årsmøte</t>
  </si>
  <si>
    <t>Nye medlemmer Innskudd</t>
  </si>
  <si>
    <t>Medlemmer ut</t>
  </si>
  <si>
    <t xml:space="preserve">Bankinnskudd </t>
  </si>
  <si>
    <t>Avgifter/gebyr etc</t>
  </si>
  <si>
    <t>Ballanse inn/ut</t>
  </si>
  <si>
    <t xml:space="preserve">Gaver/tilskudd </t>
  </si>
  <si>
    <t xml:space="preserve">Kontingent </t>
  </si>
  <si>
    <t>Strømsalg</t>
  </si>
  <si>
    <t>Utestående</t>
  </si>
  <si>
    <t>Resultat</t>
  </si>
  <si>
    <t>Balanse 31 Desember</t>
  </si>
  <si>
    <t>Driftmateriale</t>
  </si>
  <si>
    <t>Forsikring</t>
  </si>
  <si>
    <t>Havneavgift</t>
  </si>
  <si>
    <t>Service, leie</t>
  </si>
  <si>
    <t>Udekkede tap retting</t>
  </si>
  <si>
    <t>Avskriving medlemsinnskudd</t>
  </si>
  <si>
    <t>Gebyr purre/admin, renter</t>
  </si>
  <si>
    <t>Admin/Data,porto</t>
  </si>
  <si>
    <t>WEE Brygger Hus</t>
  </si>
  <si>
    <t>Utgifter 2022</t>
  </si>
  <si>
    <t>Inntekter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</si>
</sst>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" fontId="2" fillId="0" borderId="0" xfId="0" applyNumberFormat="1" applyFont="1"/>
    <xf numFmtId="1" fontId="3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6</xdr:col>
      <xdr:colOff>714375</xdr:colOff>
      <xdr:row>5</xdr:row>
      <xdr:rowOff>152400</xdr:rowOff>
    </xdr:to>
    <xdr:pic>
      <xdr:nvPicPr>
        <xdr:cNvPr id="1025" name="Picture 1" descr="index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42875"/>
          <a:ext cx="5800725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9"/>
  <sheetViews>
    <sheetView tabSelected="1" workbookViewId="0" topLeftCell="A1">
      <selection activeCell="J37" sqref="J37"/>
    </sheetView>
  </sheetViews>
  <sheetFormatPr defaultColWidth="11.421875" defaultRowHeight="15"/>
  <cols>
    <col min="1" max="1" width="19.8515625" style="0" bestFit="1" customWidth="1"/>
    <col min="2" max="2" width="9.8515625" style="0" customWidth="1"/>
    <col min="3" max="3" width="9.7109375" style="0" customWidth="1"/>
    <col min="4" max="4" width="10.7109375" style="0" customWidth="1"/>
    <col min="5" max="5" width="16.140625" style="0" customWidth="1"/>
    <col min="6" max="6" width="10.00390625" style="0" customWidth="1"/>
  </cols>
  <sheetData>
    <row r="7" ht="15">
      <c r="A7">
        <v>2023</v>
      </c>
    </row>
    <row r="9" spans="1:4" ht="15">
      <c r="A9" s="1" t="s">
        <v>0</v>
      </c>
      <c r="D9" s="1" t="s">
        <v>16</v>
      </c>
    </row>
    <row r="10" spans="1:6" ht="15">
      <c r="A10" t="s">
        <v>8</v>
      </c>
      <c r="C10">
        <v>96238.05</v>
      </c>
      <c r="F10" s="4">
        <v>84913.36</v>
      </c>
    </row>
    <row r="11" spans="1:6" ht="15">
      <c r="A11" t="s">
        <v>1</v>
      </c>
      <c r="C11" s="4">
        <v>31462</v>
      </c>
      <c r="F11" s="4">
        <v>31664</v>
      </c>
    </row>
    <row r="12" spans="1:6" ht="15">
      <c r="A12" t="s">
        <v>2</v>
      </c>
      <c r="C12" s="4">
        <v>244</v>
      </c>
      <c r="F12" s="4">
        <v>206</v>
      </c>
    </row>
    <row r="13" spans="3:7" ht="15">
      <c r="C13" s="1">
        <f>SUM(C10:C12)</f>
        <v>127944.05</v>
      </c>
      <c r="F13" s="1">
        <f>SUM(F10:F12)</f>
        <v>116783.36</v>
      </c>
      <c r="G13" s="1"/>
    </row>
    <row r="14" spans="5:6" ht="15">
      <c r="E14" s="1" t="s">
        <v>10</v>
      </c>
      <c r="F14" s="1">
        <f>SUM(F13-C13)</f>
        <v>-11160.690000000002</v>
      </c>
    </row>
    <row r="15" spans="1:4" ht="15">
      <c r="A15" s="1" t="s">
        <v>26</v>
      </c>
      <c r="D15" s="1" t="s">
        <v>27</v>
      </c>
    </row>
    <row r="16" spans="1:6" ht="15">
      <c r="A16" t="s">
        <v>3</v>
      </c>
      <c r="B16" s="4">
        <v>36705.57</v>
      </c>
      <c r="D16" t="s">
        <v>11</v>
      </c>
      <c r="F16" s="4">
        <v>20737.23</v>
      </c>
    </row>
    <row r="17" spans="1:7" ht="15">
      <c r="A17" t="s">
        <v>24</v>
      </c>
      <c r="B17" s="4">
        <v>16479.21</v>
      </c>
      <c r="D17" t="s">
        <v>12</v>
      </c>
      <c r="F17" s="4">
        <v>90000</v>
      </c>
      <c r="G17" s="6"/>
    </row>
    <row r="18" spans="1:6" ht="15">
      <c r="A18" t="s">
        <v>17</v>
      </c>
      <c r="B18" s="4">
        <v>85379.5</v>
      </c>
      <c r="D18" t="s">
        <v>13</v>
      </c>
      <c r="F18" s="4">
        <v>33368.5</v>
      </c>
    </row>
    <row r="19" spans="1:7" ht="15">
      <c r="A19" t="s">
        <v>4</v>
      </c>
      <c r="B19" s="4">
        <v>7897</v>
      </c>
      <c r="D19" t="s">
        <v>20</v>
      </c>
      <c r="F19" s="4">
        <v>38838</v>
      </c>
      <c r="G19" s="6"/>
    </row>
    <row r="20" spans="1:6" ht="15">
      <c r="A20" t="s">
        <v>21</v>
      </c>
      <c r="B20" s="4">
        <v>8000</v>
      </c>
      <c r="D20" t="s">
        <v>6</v>
      </c>
      <c r="F20" s="4">
        <v>43604</v>
      </c>
    </row>
    <row r="21" spans="1:6" ht="15">
      <c r="A21" t="s">
        <v>5</v>
      </c>
      <c r="B21" s="4">
        <v>1538.4</v>
      </c>
      <c r="D21" t="s">
        <v>23</v>
      </c>
      <c r="F21" s="4">
        <v>300</v>
      </c>
    </row>
    <row r="22" spans="1:6" ht="15">
      <c r="A22" t="s">
        <v>9</v>
      </c>
      <c r="B22" s="4">
        <v>237</v>
      </c>
      <c r="D22" t="s">
        <v>22</v>
      </c>
      <c r="F22" s="4">
        <v>54038.6</v>
      </c>
    </row>
    <row r="23" spans="1:6" ht="15">
      <c r="A23" t="s">
        <v>18</v>
      </c>
      <c r="B23" s="4">
        <v>32931</v>
      </c>
      <c r="D23" t="s">
        <v>19</v>
      </c>
      <c r="F23" s="4">
        <v>65000</v>
      </c>
    </row>
    <row r="24" spans="1:7" ht="15">
      <c r="A24" t="s">
        <v>25</v>
      </c>
      <c r="B24" s="4">
        <v>62184.74</v>
      </c>
      <c r="F24" s="5">
        <f>SUM(F16:F23)</f>
        <v>345886.32999999996</v>
      </c>
      <c r="G24" s="6"/>
    </row>
    <row r="25" spans="1:6" ht="15">
      <c r="A25" t="s">
        <v>7</v>
      </c>
      <c r="B25" s="4">
        <v>37623.8</v>
      </c>
      <c r="E25" t="s">
        <v>14</v>
      </c>
      <c r="F25">
        <v>15600</v>
      </c>
    </row>
    <row r="26" spans="2:7" ht="15">
      <c r="B26" s="4"/>
      <c r="G26" s="6"/>
    </row>
    <row r="27" spans="2:7" ht="15">
      <c r="B27" s="5">
        <f>SUM(B16:B26)</f>
        <v>288976.22</v>
      </c>
      <c r="E27" s="1" t="s">
        <v>10</v>
      </c>
      <c r="F27" s="2">
        <f>SUM(F24-B27)</f>
        <v>56910.109999999986</v>
      </c>
      <c r="G27" t="s">
        <v>15</v>
      </c>
    </row>
    <row r="29" spans="2:6" ht="15">
      <c r="B29" s="2"/>
      <c r="F29" s="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2006-09-25T14:53:10Z</dcterms:created>
  <dcterms:modified xsi:type="dcterms:W3CDTF">2023-02-28T15:30:00Z</dcterms:modified>
  <cp:category/>
  <cp:version/>
  <cp:contentType/>
  <cp:contentStatus/>
</cp:coreProperties>
</file>