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<sst xmlns="http://schemas.openxmlformats.org/spreadsheetml/2006/main" count="43" uniqueCount="41">
  <si>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INDISK KULTURFORENING - REGNSKAP 2022</t>
  </si>
  <si>
    <t>Tilskudd Karmøy Kommune</t>
  </si>
  <si>
    <t>Tilskudd Haugesund Kommune</t>
  </si>
  <si>
    <t>Vi rydder Karmøy</t>
  </si>
  <si>
    <t>Omega Consulting AS</t>
  </si>
  <si>
    <t>Republic Day / Annual meeting</t>
  </si>
  <si>
    <t>Baisakhi/Holi</t>
  </si>
  <si>
    <t>Independence Day</t>
  </si>
  <si>
    <t>Dandia</t>
  </si>
  <si>
    <t>Diwali</t>
  </si>
  <si>
    <t>114*</t>
  </si>
  <si>
    <t>Sunita Shaw</t>
  </si>
  <si>
    <t>Gautam Shaw</t>
  </si>
  <si>
    <t xml:space="preserve">Økonomiansvarlig </t>
  </si>
  <si>
    <t>Leder</t>
  </si>
  <si>
    <t>Kostnader I detaljer</t>
  </si>
  <si>
    <t>Leie av lokale (2 arrangementer)</t>
  </si>
  <si>
    <t>Mat og drikke (4 arrangementer)</t>
  </si>
  <si>
    <t>Vipps avgifter</t>
  </si>
  <si>
    <t>Refusjon av gave til barna à 100 kr (Diwali-feiringen)</t>
  </si>
  <si>
    <t>Emballasje, dekorasjon ol (3 arrangementer)</t>
  </si>
  <si>
    <t>Inntekter</t>
  </si>
  <si>
    <t>Medlemskontingent a kr 200</t>
  </si>
  <si>
    <t>Inngangsbillett (gjester)</t>
  </si>
  <si>
    <t>Inngangsbillett (Volleyball tournament)</t>
  </si>
  <si>
    <t>Loddsalg (Diwali)</t>
  </si>
  <si>
    <t>Sum inntekter</t>
  </si>
  <si>
    <t>Kostnader</t>
  </si>
  <si>
    <t xml:space="preserve">Leie av lokaler </t>
  </si>
  <si>
    <t>Piknik</t>
  </si>
  <si>
    <t>Sportsaktiviteter</t>
  </si>
  <si>
    <t>Styremøte</t>
  </si>
  <si>
    <t>Sum kostnader</t>
  </si>
  <si>
    <t>Årsresultat + overskudd / - underskudd</t>
  </si>
  <si>
    <t>Saldo bankkonto per 31.12.2022</t>
  </si>
  <si>
    <t>Antall medlemmer</t>
  </si>
  <si>
    <t>SUM KOSTNADER</t>
  </si>
  <si>
    <t>*Medlemmer fra 2020 fikk gratis medlemsskap i 2021 pga Covid. 11 nye medlemmer I 2021</t>
  </si>
  <si>
    <t>Innbetalt medlemskontingent I  2020: 20.600 kr</t>
  </si>
  <si>
    <t>Innbetalt medlemskontingent I 2021: 2200 kr</t>
  </si>
  <si>
    <t xml:space="preserve">Total verdi på 22.800 kr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</si>
</sst>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42</xdr:row>
      <xdr:rowOff>28575</xdr:rowOff>
    </xdr:from>
    <xdr:to>
      <xdr:col>1</xdr:col>
      <xdr:colOff>1476375</xdr:colOff>
      <xdr:row>44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029575"/>
          <a:ext cx="1485900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0B85-C42E-4A40-B285-1B11EF87AFF4}">
  <dimension ref="B2:J47"/>
  <sheetViews>
    <sheetView tabSelected="1" workbookViewId="0" topLeftCell="A1">
      <selection activeCell="I18" sqref="I18"/>
    </sheetView>
  </sheetViews>
  <sheetFormatPr defaultColWidth="9.140625" defaultRowHeight="15"/>
  <cols>
    <col min="2" max="2" width="47.421875" style="0" customWidth="1"/>
    <col min="3" max="3" width="11.421875" style="0" customWidth="1"/>
    <col min="4" max="4" width="3.7109375" style="0" customWidth="1"/>
    <col min="5" max="5" width="11.57421875" style="0" customWidth="1"/>
    <col min="6" max="6" width="3.57421875" style="0" customWidth="1"/>
    <col min="7" max="7" width="12.57421875" style="0" customWidth="1"/>
    <col min="9" max="9" width="54.8515625" style="0" bestFit="1" customWidth="1"/>
  </cols>
  <sheetData>
    <row r="2" ht="15">
      <c r="B2" s="1" t="s">
        <v>0</v>
      </c>
    </row>
    <row r="3" ht="15">
      <c r="B3" s="1"/>
    </row>
    <row r="4" spans="2:10" ht="15">
      <c r="B4" s="2"/>
      <c r="C4" s="3">
        <v>2022</v>
      </c>
      <c r="D4" s="3"/>
      <c r="E4" s="3">
        <v>2021</v>
      </c>
      <c r="F4" s="3"/>
      <c r="G4" s="3">
        <v>2020</v>
      </c>
      <c r="I4" s="2" t="s">
        <v>15</v>
      </c>
      <c r="J4" s="4"/>
    </row>
    <row r="5" spans="2:10" ht="15">
      <c r="B5" s="4"/>
      <c r="C5" s="4"/>
      <c r="D5" s="4"/>
      <c r="E5" s="4"/>
      <c r="F5" s="4"/>
      <c r="G5" s="4"/>
      <c r="I5" s="4"/>
      <c r="J5" s="4"/>
    </row>
    <row r="6" spans="2:10" ht="15">
      <c r="B6" s="2" t="s">
        <v>21</v>
      </c>
      <c r="C6" s="4"/>
      <c r="D6" s="4"/>
      <c r="E6" s="4"/>
      <c r="F6" s="4"/>
      <c r="G6" s="4"/>
      <c r="I6" s="4" t="s">
        <v>16</v>
      </c>
      <c r="J6" s="5">
        <v>4500</v>
      </c>
    </row>
    <row r="7" spans="2:10" ht="15">
      <c r="B7" s="4" t="s">
        <v>22</v>
      </c>
      <c r="C7" s="6">
        <v>22400</v>
      </c>
      <c r="D7" s="7"/>
      <c r="E7" s="6">
        <v>2200</v>
      </c>
      <c r="F7" s="7"/>
      <c r="G7" s="6">
        <v>20600</v>
      </c>
      <c r="I7" s="4" t="s">
        <v>17</v>
      </c>
      <c r="J7" s="8">
        <v>46624.8</v>
      </c>
    </row>
    <row r="8" spans="2:10" ht="15">
      <c r="B8" s="4" t="s">
        <v>1</v>
      </c>
      <c r="C8" s="6">
        <v>8000</v>
      </c>
      <c r="D8" s="7"/>
      <c r="E8" s="6">
        <v>8000</v>
      </c>
      <c r="F8" s="7"/>
      <c r="G8" s="6">
        <v>8000</v>
      </c>
      <c r="I8" s="4" t="s">
        <v>20</v>
      </c>
      <c r="J8" s="8">
        <v>6120.15</v>
      </c>
    </row>
    <row r="9" spans="2:10" ht="15">
      <c r="B9" s="4" t="s">
        <v>2</v>
      </c>
      <c r="C9" s="6">
        <v>15000</v>
      </c>
      <c r="D9" s="7"/>
      <c r="E9" s="6">
        <v>6100</v>
      </c>
      <c r="F9" s="7"/>
      <c r="G9" s="6">
        <v>4900</v>
      </c>
      <c r="I9" s="4" t="s">
        <v>19</v>
      </c>
      <c r="J9" s="8">
        <v>3000</v>
      </c>
    </row>
    <row r="10" spans="2:10" ht="15">
      <c r="B10" s="4" t="s">
        <v>23</v>
      </c>
      <c r="C10" s="6"/>
      <c r="D10" s="7"/>
      <c r="E10" s="6">
        <v>200</v>
      </c>
      <c r="F10" s="7"/>
      <c r="G10" s="7"/>
      <c r="I10" s="4" t="s">
        <v>18</v>
      </c>
      <c r="J10" s="8">
        <v>203.91</v>
      </c>
    </row>
    <row r="11" spans="2:10" ht="15">
      <c r="B11" s="4" t="s">
        <v>3</v>
      </c>
      <c r="C11" s="6"/>
      <c r="D11" s="7"/>
      <c r="E11" s="6">
        <v>18000</v>
      </c>
      <c r="F11" s="7"/>
      <c r="G11" s="7"/>
      <c r="I11" s="4"/>
      <c r="J11" s="5"/>
    </row>
    <row r="12" spans="2:10" ht="15">
      <c r="B12" s="4" t="s">
        <v>4</v>
      </c>
      <c r="C12" s="6"/>
      <c r="D12" s="7"/>
      <c r="E12" s="6">
        <v>10000</v>
      </c>
      <c r="F12" s="7"/>
      <c r="G12" s="7"/>
      <c r="I12" s="2" t="s">
        <v>36</v>
      </c>
      <c r="J12" s="9">
        <f>SUM(J6:J11)</f>
        <v>60448.86000000001</v>
      </c>
    </row>
    <row r="13" spans="2:10" ht="15">
      <c r="B13" s="4" t="s">
        <v>24</v>
      </c>
      <c r="C13" s="6">
        <v>1000</v>
      </c>
      <c r="D13" s="7"/>
      <c r="E13" s="6"/>
      <c r="F13" s="7"/>
      <c r="G13" s="7"/>
      <c r="J13" s="10"/>
    </row>
    <row r="14" spans="2:10" ht="15">
      <c r="B14" s="4" t="s">
        <v>25</v>
      </c>
      <c r="C14" s="6">
        <v>3020</v>
      </c>
      <c r="D14" s="7"/>
      <c r="E14" s="6">
        <v>3140</v>
      </c>
      <c r="F14" s="7"/>
      <c r="G14" s="7"/>
      <c r="J14" s="10"/>
    </row>
    <row r="15" spans="2:10" ht="15">
      <c r="B15" s="2" t="s">
        <v>26</v>
      </c>
      <c r="C15" s="11">
        <f>SUM(C7:C14)</f>
        <v>49420</v>
      </c>
      <c r="D15" s="3"/>
      <c r="E15" s="11">
        <f>SUM(E7:E14)</f>
        <v>47640</v>
      </c>
      <c r="F15" s="3"/>
      <c r="G15" s="11">
        <f>SUM(G7:G14)</f>
        <v>33500</v>
      </c>
      <c r="J15" s="10"/>
    </row>
    <row r="16" spans="2:7" ht="15">
      <c r="B16" s="4"/>
      <c r="C16" s="6"/>
      <c r="D16" s="7"/>
      <c r="E16" s="6"/>
      <c r="F16" s="7"/>
      <c r="G16" s="7"/>
    </row>
    <row r="17" spans="2:7" ht="15">
      <c r="B17" s="2" t="s">
        <v>27</v>
      </c>
      <c r="C17" s="6"/>
      <c r="D17" s="7"/>
      <c r="E17" s="6"/>
      <c r="F17" s="7"/>
      <c r="G17" s="7"/>
    </row>
    <row r="18" spans="2:7" ht="15">
      <c r="B18" s="4" t="s">
        <v>28</v>
      </c>
      <c r="C18" s="6">
        <v>4500</v>
      </c>
      <c r="D18" s="7"/>
      <c r="E18" s="6">
        <v>1500</v>
      </c>
      <c r="F18" s="7"/>
      <c r="G18" s="6">
        <v>1570</v>
      </c>
    </row>
    <row r="19" spans="2:7" ht="15">
      <c r="B19" s="4" t="s">
        <v>5</v>
      </c>
      <c r="C19" s="7"/>
      <c r="D19" s="7"/>
      <c r="E19" s="6"/>
      <c r="F19" s="7"/>
      <c r="G19" s="7">
        <v>5252.62</v>
      </c>
    </row>
    <row r="20" spans="2:7" ht="15">
      <c r="B20" s="4" t="s">
        <v>6</v>
      </c>
      <c r="C20" s="7"/>
      <c r="D20" s="7"/>
      <c r="E20" s="6"/>
      <c r="F20" s="7"/>
      <c r="G20" s="7"/>
    </row>
    <row r="21" spans="2:7" ht="15">
      <c r="B21" s="4" t="s">
        <v>29</v>
      </c>
      <c r="C21" s="7"/>
      <c r="D21" s="7"/>
      <c r="E21" s="6">
        <v>4321</v>
      </c>
      <c r="F21" s="7"/>
      <c r="G21" s="6">
        <v>3473</v>
      </c>
    </row>
    <row r="22" spans="2:7" ht="15">
      <c r="B22" s="4" t="s">
        <v>7</v>
      </c>
      <c r="C22" s="6">
        <v>8378.7</v>
      </c>
      <c r="D22" s="7"/>
      <c r="E22" s="6">
        <v>5299</v>
      </c>
      <c r="F22" s="7"/>
      <c r="G22" s="7"/>
    </row>
    <row r="23" spans="2:7" ht="15">
      <c r="B23" s="4" t="s">
        <v>8</v>
      </c>
      <c r="C23" s="7"/>
      <c r="D23" s="7"/>
      <c r="E23" s="6">
        <v>784</v>
      </c>
      <c r="F23" s="7"/>
      <c r="G23" s="7"/>
    </row>
    <row r="24" spans="2:7" ht="15">
      <c r="B24" s="4" t="s">
        <v>9</v>
      </c>
      <c r="C24" s="7">
        <v>44064.58</v>
      </c>
      <c r="D24" s="7"/>
      <c r="E24" s="6">
        <v>22795</v>
      </c>
      <c r="F24" s="7"/>
      <c r="G24" s="7"/>
    </row>
    <row r="25" spans="2:7" ht="15">
      <c r="B25" s="4" t="s">
        <v>30</v>
      </c>
      <c r="C25" s="7">
        <v>2526.67</v>
      </c>
      <c r="D25" s="7"/>
      <c r="E25" s="6">
        <v>3160</v>
      </c>
      <c r="F25" s="7"/>
      <c r="G25" s="7"/>
    </row>
    <row r="26" spans="2:7" ht="15">
      <c r="B26" s="4" t="s">
        <v>31</v>
      </c>
      <c r="C26" s="6">
        <v>775</v>
      </c>
      <c r="D26" s="7"/>
      <c r="E26" s="6"/>
      <c r="F26" s="7"/>
      <c r="G26" s="7"/>
    </row>
    <row r="27" spans="2:7" ht="15">
      <c r="B27" s="4" t="s">
        <v>3</v>
      </c>
      <c r="C27" s="7"/>
      <c r="D27" s="7"/>
      <c r="E27" s="6">
        <v>10105</v>
      </c>
      <c r="F27" s="7"/>
      <c r="G27" s="7"/>
    </row>
    <row r="28" spans="2:7" ht="15">
      <c r="B28" s="4" t="s">
        <v>18</v>
      </c>
      <c r="C28" s="7">
        <v>203.91</v>
      </c>
      <c r="D28" s="7"/>
      <c r="E28" s="6"/>
      <c r="F28" s="7"/>
      <c r="G28" s="7"/>
    </row>
    <row r="29" spans="2:7" ht="15">
      <c r="B29" s="2" t="s">
        <v>32</v>
      </c>
      <c r="C29" s="11">
        <f>SUM(C18:C28)</f>
        <v>60448.86</v>
      </c>
      <c r="D29" s="3"/>
      <c r="E29" s="11">
        <f>SUM(E18:E27)</f>
        <v>47964</v>
      </c>
      <c r="F29" s="3"/>
      <c r="G29" s="3">
        <f>SUM(G18:G27)</f>
        <v>10295.619999999999</v>
      </c>
    </row>
    <row r="30" spans="2:7" ht="15">
      <c r="B30" s="4"/>
      <c r="C30" s="7"/>
      <c r="D30" s="7"/>
      <c r="E30" s="7"/>
      <c r="F30" s="7"/>
      <c r="G30" s="7"/>
    </row>
    <row r="31" spans="2:7" ht="15">
      <c r="B31" s="2" t="s">
        <v>33</v>
      </c>
      <c r="C31" s="3">
        <f>C15-C29</f>
        <v>-11028.86</v>
      </c>
      <c r="D31" s="3"/>
      <c r="E31" s="11">
        <f>E15-E29</f>
        <v>-324</v>
      </c>
      <c r="F31" s="3"/>
      <c r="G31" s="3">
        <f>G15-G29</f>
        <v>23204.38</v>
      </c>
    </row>
    <row r="32" spans="2:7" ht="15">
      <c r="B32" s="4"/>
      <c r="C32" s="4"/>
      <c r="D32" s="4"/>
      <c r="E32" s="4"/>
      <c r="F32" s="4"/>
      <c r="G32" s="4"/>
    </row>
    <row r="33" spans="2:7" ht="15">
      <c r="B33" s="4" t="s">
        <v>34</v>
      </c>
      <c r="C33" s="6">
        <v>24237.2</v>
      </c>
      <c r="D33" s="4"/>
      <c r="E33" s="4"/>
      <c r="F33" s="4"/>
      <c r="G33" s="4"/>
    </row>
    <row r="34" spans="2:7" ht="15">
      <c r="B34" s="4"/>
      <c r="C34" s="4"/>
      <c r="D34" s="4"/>
      <c r="E34" s="4"/>
      <c r="F34" s="4"/>
      <c r="G34" s="4"/>
    </row>
    <row r="35" spans="2:7" ht="15">
      <c r="B35" s="4" t="s">
        <v>35</v>
      </c>
      <c r="C35" s="7">
        <v>112</v>
      </c>
      <c r="D35" s="7"/>
      <c r="E35" s="7" t="s">
        <v>10</v>
      </c>
      <c r="F35" s="7"/>
      <c r="G35" s="7">
        <v>103</v>
      </c>
    </row>
    <row r="37" ht="15">
      <c r="B37" s="12" t="s">
        <v>37</v>
      </c>
    </row>
    <row r="38" spans="2:5" ht="15">
      <c r="B38" t="s">
        <v>38</v>
      </c>
      <c r="E38" s="13"/>
    </row>
    <row r="39" spans="2:5" ht="15">
      <c r="B39" t="s">
        <v>39</v>
      </c>
      <c r="E39" s="13"/>
    </row>
    <row r="40" ht="15">
      <c r="B40" t="s">
        <v>40</v>
      </c>
    </row>
    <row r="46" spans="2:4" ht="15">
      <c r="B46" t="s">
        <v>11</v>
      </c>
      <c r="D46" t="s">
        <v>12</v>
      </c>
    </row>
    <row r="47" spans="2:4" ht="15">
      <c r="B47" t="s">
        <v>13</v>
      </c>
      <c r="D47" t="s">
        <v>14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Sunita Shaw</dc:creator>
  <cp:keywords/>
  <dc:description/>
  <cp:lastModifiedBy>Sunita Shaw</cp:lastModifiedBy>
  <dcterms:created xsi:type="dcterms:W3CDTF">2023-03-01T07:50:24Z</dcterms:created>
  <dcterms:modified xsi:type="dcterms:W3CDTF">2023-03-01T08:07:20Z</dcterms:modified>
  <cp:category/>
  <cp:version/>
  <cp:contentType/>
  <cp:contentStatus/>
</cp:coreProperties>
</file>