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5315" windowHeight="8265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<sst xmlns="http://schemas.openxmlformats.org/spreadsheetml/2006/main" count="28" uniqueCount="28">
  <si>
    <t>Veteranbusslaget NSB Karmøyruta</t>
  </si>
  <si>
    <t>Driftsintekter</t>
  </si>
  <si>
    <t>Kjøring L-9070</t>
  </si>
  <si>
    <t>Cruice Kjøring L-9070</t>
  </si>
  <si>
    <t>Medlemskontigenter</t>
  </si>
  <si>
    <t>Sponsorintekter / Komm. Tilskudd</t>
  </si>
  <si>
    <t>Sponsorkopper L-9070</t>
  </si>
  <si>
    <t>Sponsorkopper L-9067</t>
  </si>
  <si>
    <t>Driftskostnader</t>
  </si>
  <si>
    <t>Rekvisita / Gass</t>
  </si>
  <si>
    <t>Kontorrekvisita</t>
  </si>
  <si>
    <t>Drivstoff L-9070</t>
  </si>
  <si>
    <t>Vedlikehold L-9070</t>
  </si>
  <si>
    <t>Vedlikehold L-9067</t>
  </si>
  <si>
    <t>Forsikring L-9070</t>
  </si>
  <si>
    <t>Bompenger L-9070</t>
  </si>
  <si>
    <t>Reklamekost / Annonser</t>
  </si>
  <si>
    <t>Kjøp Sponsorkopper L-9070</t>
  </si>
  <si>
    <t>Kjøp Sponsorkopper L-9067</t>
  </si>
  <si>
    <t>Medlemskontigent RHF</t>
  </si>
  <si>
    <t>Bank / Kortgebyr</t>
  </si>
  <si>
    <t>renter på lån</t>
  </si>
  <si>
    <t>Sum Inntekter</t>
  </si>
  <si>
    <t>Sum Utgifter</t>
  </si>
  <si>
    <t>Betalt avdrag Lån</t>
  </si>
  <si>
    <t>Sum Driftsutgifter</t>
  </si>
  <si>
    <t>Overskudd</t>
  </si>
  <si>
    <t>Regnskap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</si>
</sst>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kr&quot;\ * #,##0.00_-;\-&quot;kr&quot;\ * #,##0.00_-;_-&quot;kr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20" applyFont="1"/>
    <xf numFmtId="0" fontId="2" fillId="0" borderId="0" xfId="0" applyFont="1" applyAlignment="1">
      <alignment horizontal="right"/>
    </xf>
    <xf numFmtId="44" fontId="2" fillId="0" borderId="0" xfId="20" applyFont="1"/>
    <xf numFmtId="0" fontId="2" fillId="0" borderId="0" xfId="0" applyFont="1"/>
    <xf numFmtId="0" fontId="3" fillId="0" borderId="0" xfId="0" applyFont="1" applyAlignment="1">
      <alignment horizontal="right"/>
    </xf>
    <xf numFmtId="44" fontId="3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workbookViewId="0" topLeftCell="A1">
      <selection activeCell="D4" sqref="D4"/>
    </sheetView>
  </sheetViews>
  <sheetFormatPr defaultColWidth="11.421875" defaultRowHeight="15"/>
  <cols>
    <col min="2" max="2" width="31.7109375" style="0" customWidth="1"/>
    <col min="3" max="3" width="12.57421875" style="0" bestFit="1" customWidth="1"/>
  </cols>
  <sheetData>
    <row r="2" ht="15">
      <c r="B2" s="4" t="s">
        <v>0</v>
      </c>
    </row>
    <row r="4" ht="15">
      <c r="B4" s="4" t="s">
        <v>27</v>
      </c>
    </row>
    <row r="7" ht="15">
      <c r="B7" s="4" t="s">
        <v>1</v>
      </c>
    </row>
    <row r="9" spans="1:3" ht="15">
      <c r="A9">
        <v>3000</v>
      </c>
      <c r="B9" t="s">
        <v>2</v>
      </c>
      <c r="C9" s="1">
        <v>11943</v>
      </c>
    </row>
    <row r="10" spans="1:3" ht="15">
      <c r="A10">
        <v>3001</v>
      </c>
      <c r="B10" t="s">
        <v>3</v>
      </c>
      <c r="C10" s="1">
        <v>10301</v>
      </c>
    </row>
    <row r="11" spans="1:3" ht="15">
      <c r="A11">
        <v>3022</v>
      </c>
      <c r="B11" t="s">
        <v>4</v>
      </c>
      <c r="C11" s="1">
        <v>6747</v>
      </c>
    </row>
    <row r="12" spans="1:3" ht="15">
      <c r="A12">
        <v>3400</v>
      </c>
      <c r="B12" t="s">
        <v>5</v>
      </c>
      <c r="C12" s="1">
        <v>5000</v>
      </c>
    </row>
    <row r="13" spans="1:3" ht="15">
      <c r="A13">
        <v>3401</v>
      </c>
      <c r="B13" t="s">
        <v>6</v>
      </c>
      <c r="C13" s="1">
        <v>15043</v>
      </c>
    </row>
    <row r="14" spans="1:3" ht="15">
      <c r="A14">
        <v>3402</v>
      </c>
      <c r="B14" t="s">
        <v>7</v>
      </c>
      <c r="C14" s="1">
        <v>2500</v>
      </c>
    </row>
    <row r="15" spans="2:3" ht="15">
      <c r="B15" s="2" t="s">
        <v>22</v>
      </c>
      <c r="C15" s="3">
        <f>SUM(C9:C14)</f>
        <v>51534</v>
      </c>
    </row>
    <row r="16" ht="15">
      <c r="C16" s="1"/>
    </row>
    <row r="17" ht="15">
      <c r="C17" s="1"/>
    </row>
    <row r="18" ht="15">
      <c r="C18" s="1"/>
    </row>
    <row r="19" ht="15">
      <c r="C19" s="1"/>
    </row>
    <row r="20" spans="2:3" ht="15">
      <c r="B20" s="4" t="s">
        <v>8</v>
      </c>
      <c r="C20" s="1"/>
    </row>
    <row r="21" ht="15">
      <c r="C21" s="1"/>
    </row>
    <row r="22" spans="1:3" ht="15">
      <c r="A22">
        <v>6560</v>
      </c>
      <c r="B22" t="s">
        <v>9</v>
      </c>
      <c r="C22" s="1">
        <v>1970</v>
      </c>
    </row>
    <row r="23" spans="1:3" ht="15">
      <c r="A23">
        <v>6800</v>
      </c>
      <c r="B23" t="s">
        <v>10</v>
      </c>
      <c r="C23" s="1">
        <v>1791</v>
      </c>
    </row>
    <row r="24" spans="1:3" ht="15">
      <c r="A24">
        <v>7000</v>
      </c>
      <c r="B24" t="s">
        <v>11</v>
      </c>
      <c r="C24" s="1">
        <v>5019</v>
      </c>
    </row>
    <row r="25" spans="1:3" ht="15">
      <c r="A25">
        <v>7020</v>
      </c>
      <c r="B25" t="s">
        <v>12</v>
      </c>
      <c r="C25" s="1">
        <v>2488</v>
      </c>
    </row>
    <row r="26" spans="1:3" ht="15">
      <c r="A26">
        <v>7021</v>
      </c>
      <c r="B26" t="s">
        <v>13</v>
      </c>
      <c r="C26" s="1">
        <v>6814</v>
      </c>
    </row>
    <row r="27" spans="1:3" ht="15">
      <c r="A27">
        <v>7040</v>
      </c>
      <c r="B27" t="s">
        <v>14</v>
      </c>
      <c r="C27" s="1">
        <v>1880</v>
      </c>
    </row>
    <row r="28" spans="1:3" ht="15">
      <c r="A28">
        <v>7050</v>
      </c>
      <c r="B28" t="s">
        <v>15</v>
      </c>
      <c r="C28" s="1">
        <v>608</v>
      </c>
    </row>
    <row r="29" spans="1:3" ht="15">
      <c r="A29">
        <v>7320</v>
      </c>
      <c r="B29" t="s">
        <v>16</v>
      </c>
      <c r="C29" s="1">
        <v>100</v>
      </c>
    </row>
    <row r="30" spans="1:3" ht="15">
      <c r="A30">
        <v>7321</v>
      </c>
      <c r="B30" t="s">
        <v>17</v>
      </c>
      <c r="C30" s="1">
        <v>2500</v>
      </c>
    </row>
    <row r="31" spans="1:3" ht="15">
      <c r="A31">
        <v>7322</v>
      </c>
      <c r="B31" t="s">
        <v>18</v>
      </c>
      <c r="C31" s="1">
        <v>2500</v>
      </c>
    </row>
    <row r="32" spans="1:3" ht="15">
      <c r="A32">
        <v>7400</v>
      </c>
      <c r="B32" t="s">
        <v>19</v>
      </c>
      <c r="C32" s="1">
        <v>450</v>
      </c>
    </row>
    <row r="33" spans="1:3" ht="15">
      <c r="A33">
        <v>7770</v>
      </c>
      <c r="B33" t="s">
        <v>20</v>
      </c>
      <c r="C33" s="1">
        <v>69</v>
      </c>
    </row>
    <row r="34" spans="1:3" ht="15">
      <c r="A34">
        <v>7780</v>
      </c>
      <c r="B34" t="s">
        <v>21</v>
      </c>
      <c r="C34" s="1">
        <v>2182</v>
      </c>
    </row>
    <row r="35" spans="2:3" ht="15">
      <c r="B35" s="2" t="s">
        <v>25</v>
      </c>
      <c r="C35" s="3">
        <f>SUM(C22:C34)</f>
        <v>28371</v>
      </c>
    </row>
    <row r="36" ht="15">
      <c r="C36" s="1"/>
    </row>
    <row r="37" spans="1:3" ht="15">
      <c r="A37">
        <v>1920</v>
      </c>
      <c r="B37" t="s">
        <v>24</v>
      </c>
      <c r="C37" s="1">
        <v>11031</v>
      </c>
    </row>
    <row r="38" ht="15">
      <c r="C38" s="1"/>
    </row>
    <row r="39" spans="2:3" ht="15">
      <c r="B39" s="2" t="s">
        <v>23</v>
      </c>
      <c r="C39" s="3">
        <f>C35+C37</f>
        <v>39402</v>
      </c>
    </row>
    <row r="40" ht="15">
      <c r="C40" s="1"/>
    </row>
    <row r="41" spans="2:3" ht="15">
      <c r="B41" s="5" t="s">
        <v>26</v>
      </c>
      <c r="C41" s="6">
        <f>C15-C39</f>
        <v>12132</v>
      </c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Eik Maskin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2023-03-01T09:06:51Z</cp:lastPrinted>
  <dcterms:created xsi:type="dcterms:W3CDTF">2023-03-01T08:45:25Z</dcterms:created>
  <dcterms:modified xsi:type="dcterms:W3CDTF">2023-03-01T09:08:16Z</dcterms:modified>
  <cp:category/>
  <cp:version/>
  <cp:contentType/>
  <cp:contentStatus/>
</cp:coreProperties>
</file>