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5840" activeTab="0"/>
  </bookViews>
  <sheets>
    <sheet name="Ark1" sheetId="1" r:id="rId1"/>
  </sheets>
  <definedNames/>
  <calcPr calcId="191029"/>
  <extLst/>
</workbook>
</file>

<file path=xl/sharedStrings.xml><?xml version="1.0" encoding="utf-8"?>
<sst xmlns="http://schemas.openxmlformats.org/spreadsheetml/2006/main" count="19" uniqueCount="17">
  <si>
    <t>BUDSJETT FOR ÅRENE 2023 OG 2024</t>
  </si>
  <si>
    <t>regnskap</t>
  </si>
  <si>
    <t>budsjett</t>
  </si>
  <si>
    <t>Deltageravgifter</t>
  </si>
  <si>
    <t>andre inntekter</t>
  </si>
  <si>
    <t>sum inntekter</t>
  </si>
  <si>
    <t>driftskostnader</t>
  </si>
  <si>
    <t>regnskapstjenester</t>
  </si>
  <si>
    <t>møter/kurs/konferanser</t>
  </si>
  <si>
    <t>reiseutgifter</t>
  </si>
  <si>
    <t>studietur</t>
  </si>
  <si>
    <t xml:space="preserve">        -</t>
  </si>
  <si>
    <t>styremøter</t>
  </si>
  <si>
    <t xml:space="preserve"> </t>
  </si>
  <si>
    <t>landsmøte/årsmøte</t>
  </si>
  <si>
    <t>sum kostnader</t>
  </si>
  <si>
    <t>driftsresultat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</si>
</sst>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1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Calibri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5" fillId="0" borderId="6" xfId="0" applyFont="1" applyBorder="1"/>
    <xf numFmtId="0" fontId="5" fillId="0" borderId="2" xfId="0" applyFont="1" applyBorder="1"/>
    <xf numFmtId="164" fontId="6" fillId="0" borderId="7" xfId="0" applyNumberFormat="1" applyFont="1" applyBorder="1"/>
    <xf numFmtId="164" fontId="6" fillId="0" borderId="2" xfId="0" applyNumberFormat="1" applyFont="1" applyBorder="1"/>
    <xf numFmtId="164" fontId="6" fillId="0" borderId="1" xfId="0" applyNumberFormat="1" applyFont="1" applyBorder="1"/>
    <xf numFmtId="164" fontId="7" fillId="0" borderId="3" xfId="0" applyNumberFormat="1" applyFont="1" applyBorder="1"/>
    <xf numFmtId="0" fontId="0" fillId="0" borderId="0" xfId="0" applyFont="1"/>
    <xf numFmtId="0" fontId="5" fillId="0" borderId="8" xfId="0" applyFont="1" applyBorder="1"/>
    <xf numFmtId="0" fontId="5" fillId="0" borderId="0" xfId="0" applyFont="1"/>
    <xf numFmtId="164" fontId="6" fillId="0" borderId="9" xfId="0" applyNumberFormat="1" applyFont="1" applyBorder="1" applyAlignment="1">
      <alignment horizontal="right"/>
    </xf>
    <xf numFmtId="164" fontId="6" fillId="0" borderId="0" xfId="0" applyNumberFormat="1" applyFont="1"/>
    <xf numFmtId="164" fontId="5" fillId="0" borderId="4" xfId="0" applyNumberFormat="1" applyFont="1" applyBorder="1"/>
    <xf numFmtId="164" fontId="6" fillId="0" borderId="5" xfId="0" applyNumberFormat="1" applyFont="1" applyBorder="1"/>
    <xf numFmtId="0" fontId="8" fillId="0" borderId="10" xfId="0" applyFont="1" applyBorder="1"/>
    <xf numFmtId="0" fontId="8" fillId="0" borderId="11" xfId="0" applyFont="1" applyBorder="1"/>
    <xf numFmtId="164" fontId="8" fillId="0" borderId="12" xfId="0" applyNumberFormat="1" applyFont="1" applyBorder="1"/>
    <xf numFmtId="164" fontId="8" fillId="0" borderId="11" xfId="0" applyNumberFormat="1" applyFont="1" applyBorder="1"/>
    <xf numFmtId="164" fontId="8" fillId="0" borderId="13" xfId="0" applyNumberFormat="1" applyFont="1" applyBorder="1"/>
    <xf numFmtId="164" fontId="8" fillId="0" borderId="14" xfId="0" applyNumberFormat="1" applyFont="1" applyBorder="1"/>
    <xf numFmtId="164" fontId="6" fillId="0" borderId="9" xfId="0" applyNumberFormat="1" applyFont="1" applyBorder="1"/>
    <xf numFmtId="164" fontId="5" fillId="0" borderId="0" xfId="0" applyNumberFormat="1" applyFont="1"/>
    <xf numFmtId="164" fontId="5" fillId="0" borderId="5" xfId="0" applyNumberFormat="1" applyFont="1" applyBorder="1"/>
    <xf numFmtId="164" fontId="5" fillId="0" borderId="15" xfId="0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0" fontId="5" fillId="0" borderId="16" xfId="0" applyFont="1" applyBorder="1"/>
    <xf numFmtId="0" fontId="5" fillId="0" borderId="17" xfId="0" applyFont="1" applyBorder="1"/>
    <xf numFmtId="164" fontId="6" fillId="0" borderId="18" xfId="0" applyNumberFormat="1" applyFont="1" applyBorder="1"/>
    <xf numFmtId="164" fontId="5" fillId="0" borderId="17" xfId="0" applyNumberFormat="1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8" fillId="0" borderId="0" xfId="0" applyFont="1"/>
    <xf numFmtId="164" fontId="8" fillId="0" borderId="21" xfId="0" applyNumberFormat="1" applyFont="1" applyBorder="1"/>
    <xf numFmtId="164" fontId="9" fillId="0" borderId="17" xfId="0" applyNumberFormat="1" applyFont="1" applyBorder="1"/>
    <xf numFmtId="164" fontId="10" fillId="0" borderId="19" xfId="0" applyNumberFormat="1" applyFont="1" applyBorder="1"/>
    <xf numFmtId="164" fontId="8" fillId="0" borderId="2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114550" cy="6667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666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34"/>
  <sheetViews>
    <sheetView tabSelected="1" workbookViewId="0" topLeftCell="A1"/>
  </sheetViews>
  <sheetFormatPr defaultColWidth="12.625" defaultRowHeight="15" customHeight="1"/>
  <cols>
    <col min="1" max="2" width="9.375" style="0" customWidth="1"/>
    <col min="3" max="3" width="11.125" style="0" customWidth="1"/>
    <col min="4" max="4" width="12.50390625" style="0" customWidth="1"/>
    <col min="5" max="26" width="9.375" style="0" customWidth="1"/>
  </cols>
  <sheetData>
    <row r="6" ht="23.25">
      <c r="A6" s="1" t="s">
        <v>0</v>
      </c>
    </row>
    <row r="7" ht="20.25" customHeight="1"/>
    <row r="8" spans="3:6" ht="15.75">
      <c r="C8" s="2" t="s">
        <v>1</v>
      </c>
      <c r="D8" s="3" t="s">
        <v>1</v>
      </c>
      <c r="E8" s="2" t="s">
        <v>2</v>
      </c>
      <c r="F8" s="4" t="s">
        <v>2</v>
      </c>
    </row>
    <row r="9" spans="3:6" ht="15.75">
      <c r="C9" s="5">
        <v>2021</v>
      </c>
      <c r="D9" s="6">
        <v>2022</v>
      </c>
      <c r="E9" s="5">
        <v>2023</v>
      </c>
      <c r="F9" s="7">
        <v>2024</v>
      </c>
    </row>
    <row r="10" spans="1:7" ht="15">
      <c r="A10" s="8" t="s">
        <v>3</v>
      </c>
      <c r="B10" s="9"/>
      <c r="C10" s="10">
        <v>4900</v>
      </c>
      <c r="D10" s="11">
        <v>26950</v>
      </c>
      <c r="E10" s="12">
        <v>530000</v>
      </c>
      <c r="F10" s="13">
        <v>25000</v>
      </c>
      <c r="G10" s="14"/>
    </row>
    <row r="11" spans="1:6" ht="15">
      <c r="A11" s="15" t="s">
        <v>4</v>
      </c>
      <c r="B11" s="16"/>
      <c r="C11" s="17">
        <v>15000</v>
      </c>
      <c r="D11" s="18">
        <v>0</v>
      </c>
      <c r="E11" s="19">
        <v>80000</v>
      </c>
      <c r="F11" s="20">
        <v>15000</v>
      </c>
    </row>
    <row r="12" spans="1:6" ht="15">
      <c r="A12" s="21" t="s">
        <v>5</v>
      </c>
      <c r="B12" s="22"/>
      <c r="C12" s="23">
        <f aca="true" t="shared" si="0" ref="C12:D12">C10+C11</f>
        <v>19900</v>
      </c>
      <c r="D12" s="24">
        <f t="shared" si="0"/>
        <v>26950</v>
      </c>
      <c r="E12" s="25">
        <v>610000</v>
      </c>
      <c r="F12" s="26">
        <v>40000</v>
      </c>
    </row>
    <row r="13" spans="3:6" ht="15">
      <c r="C13" s="27"/>
      <c r="D13" s="28"/>
      <c r="E13" s="19"/>
      <c r="F13" s="29"/>
    </row>
    <row r="14" spans="1:6" ht="15">
      <c r="A14" s="8" t="s">
        <v>6</v>
      </c>
      <c r="B14" s="9"/>
      <c r="C14" s="30">
        <v>15928</v>
      </c>
      <c r="D14" s="11">
        <v>67434</v>
      </c>
      <c r="E14" s="31"/>
      <c r="F14" s="32"/>
    </row>
    <row r="15" spans="1:6" ht="15">
      <c r="A15" s="15" t="s">
        <v>7</v>
      </c>
      <c r="B15" s="16"/>
      <c r="C15" s="27"/>
      <c r="D15" s="28"/>
      <c r="E15" s="19">
        <v>17000</v>
      </c>
      <c r="F15" s="29">
        <v>12000</v>
      </c>
    </row>
    <row r="16" spans="1:6" ht="15">
      <c r="A16" s="15" t="s">
        <v>8</v>
      </c>
      <c r="B16" s="16"/>
      <c r="C16" s="27"/>
      <c r="D16" s="28"/>
      <c r="E16" s="19">
        <v>40000</v>
      </c>
      <c r="F16" s="29">
        <v>10000</v>
      </c>
    </row>
    <row r="17" spans="1:6" ht="15">
      <c r="A17" s="15" t="s">
        <v>9</v>
      </c>
      <c r="B17" s="16"/>
      <c r="C17" s="27"/>
      <c r="D17" s="28"/>
      <c r="E17" s="19">
        <v>3000</v>
      </c>
      <c r="F17" s="29">
        <v>5000</v>
      </c>
    </row>
    <row r="18" spans="1:6" ht="15">
      <c r="A18" s="15" t="s">
        <v>10</v>
      </c>
      <c r="B18" s="16"/>
      <c r="C18" s="27"/>
      <c r="D18" s="28"/>
      <c r="E18" s="19">
        <v>480000</v>
      </c>
      <c r="F18" s="29" t="s">
        <v>11</v>
      </c>
    </row>
    <row r="19" spans="1:6" ht="15">
      <c r="A19" s="15" t="s">
        <v>12</v>
      </c>
      <c r="B19" s="16"/>
      <c r="C19" s="27"/>
      <c r="D19" s="28"/>
      <c r="E19" s="19" t="s">
        <v>13</v>
      </c>
      <c r="F19" s="29">
        <v>3000</v>
      </c>
    </row>
    <row r="20" spans="1:6" ht="15">
      <c r="A20" s="33" t="s">
        <v>14</v>
      </c>
      <c r="B20" s="34"/>
      <c r="C20" s="35"/>
      <c r="D20" s="36"/>
      <c r="E20" s="37">
        <v>25000</v>
      </c>
      <c r="F20" s="38">
        <v>10000</v>
      </c>
    </row>
    <row r="21" spans="1:6" ht="15.75" customHeight="1">
      <c r="A21" s="21" t="s">
        <v>15</v>
      </c>
      <c r="B21" s="22"/>
      <c r="C21" s="23">
        <f>C14+C15+C16+C17+C18+C19+C20</f>
        <v>15928</v>
      </c>
      <c r="D21" s="24">
        <f>D14</f>
        <v>67434</v>
      </c>
      <c r="E21" s="25">
        <v>565000</v>
      </c>
      <c r="F21" s="26">
        <v>40000</v>
      </c>
    </row>
    <row r="22" spans="3:6" ht="15.75" customHeight="1">
      <c r="C22" s="27"/>
      <c r="D22" s="28"/>
      <c r="E22" s="19"/>
      <c r="F22" s="29"/>
    </row>
    <row r="23" spans="1:6" ht="15.75" customHeight="1">
      <c r="A23" s="39" t="s">
        <v>16</v>
      </c>
      <c r="B23" s="39"/>
      <c r="C23" s="40">
        <f aca="true" t="shared" si="1" ref="C23:D23">C12-C21</f>
        <v>3972</v>
      </c>
      <c r="D23" s="41">
        <f t="shared" si="1"/>
        <v>-40484</v>
      </c>
      <c r="E23" s="42">
        <v>45000</v>
      </c>
      <c r="F23" s="43">
        <v>0</v>
      </c>
    </row>
    <row r="24" spans="3:6" ht="15.75" customHeight="1">
      <c r="C24" s="28"/>
      <c r="D24" s="28"/>
      <c r="E24" s="28"/>
      <c r="F24" s="28"/>
    </row>
    <row r="25" spans="3:6" ht="15.75" customHeight="1">
      <c r="C25" s="28"/>
      <c r="D25" s="28"/>
      <c r="E25" s="28"/>
      <c r="F25" s="28"/>
    </row>
    <row r="26" spans="3:6" ht="15.75" customHeight="1">
      <c r="C26" s="28"/>
      <c r="D26" s="28"/>
      <c r="E26" s="28"/>
      <c r="F26" s="28"/>
    </row>
    <row r="27" spans="3:6" ht="15.75" customHeight="1">
      <c r="C27" s="28"/>
      <c r="D27" s="28"/>
      <c r="E27" s="28"/>
      <c r="F27" s="28"/>
    </row>
    <row r="28" spans="3:6" ht="15.75" customHeight="1">
      <c r="C28" s="28"/>
      <c r="D28" s="28"/>
      <c r="E28" s="28"/>
      <c r="F28" s="28"/>
    </row>
    <row r="29" spans="3:6" ht="15.75" customHeight="1">
      <c r="C29" s="28"/>
      <c r="D29" s="28"/>
      <c r="E29" s="28"/>
      <c r="F29" s="28"/>
    </row>
    <row r="30" spans="3:6" ht="15.75" customHeight="1">
      <c r="C30" s="28"/>
      <c r="D30" s="28"/>
      <c r="E30" s="28"/>
      <c r="F30" s="28"/>
    </row>
    <row r="31" spans="3:6" ht="15.75" customHeight="1">
      <c r="C31" s="28"/>
      <c r="D31" s="28"/>
      <c r="E31" s="28"/>
      <c r="F31" s="28"/>
    </row>
    <row r="32" spans="3:6" ht="15.75" customHeight="1">
      <c r="C32" s="28"/>
      <c r="D32" s="28"/>
      <c r="E32" s="28"/>
      <c r="F32" s="28"/>
    </row>
    <row r="33" spans="3:6" ht="15.75" customHeight="1">
      <c r="C33" s="28"/>
      <c r="D33" s="28"/>
      <c r="E33" s="28"/>
      <c r="F33" s="28"/>
    </row>
    <row r="34" spans="3:6" ht="15.75" customHeight="1">
      <c r="C34" s="28"/>
      <c r="D34" s="28"/>
      <c r="E34" s="28"/>
      <c r="F34" s="2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E. Hansen</dc:creator>
  <cp:keywords/>
  <dc:description/>
  <cp:lastModifiedBy>Weisser, Janne</cp:lastModifiedBy>
  <dcterms:created xsi:type="dcterms:W3CDTF">2019-02-25T09:22:31Z</dcterms:created>
  <dcterms:modified xsi:type="dcterms:W3CDTF">2023-03-14T12:37:37Z</dcterms:modified>
  <cp:category/>
  <cp:version/>
  <cp:contentType/>
  <cp:contentStatus/>
</cp:coreProperties>
</file>