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212"/>
  <workbookPr defaultThemeVersion="124226"/>
  <bookViews>
    <workbookView xWindow="600" yWindow="500" windowWidth="28800" windowHeight="16020" activeTab="0"/>
  </bookViews>
  <sheets>
    <sheet name="Ark1" sheetId="1" r:id="rId1"/>
    <sheet name="Ark2" sheetId="2" r:id="rId2"/>
    <sheet name="Ark3" sheetId="3" r:id="rId3"/>
  </sheets>
  <definedNames/>
  <calcPr calcId="191028"/>
  <extLst/>
</workbook>
</file>

<file path=xl/sharedStrings.xml><?xml version="1.0" encoding="utf-8"?>
<sst xmlns="http://schemas.openxmlformats.org/spreadsheetml/2006/main" count="33" uniqueCount="31">
  <si>
    <t>Timepris</t>
  </si>
  <si>
    <t>Sum</t>
  </si>
  <si>
    <t>Enhet</t>
  </si>
  <si>
    <t>Enhetspris</t>
  </si>
  <si>
    <t xml:space="preserve">Sum </t>
  </si>
  <si>
    <t>Posisjonering: Server</t>
  </si>
  <si>
    <t>Posisjonering: Gateway</t>
  </si>
  <si>
    <t>Posisjonering: Strømvarde</t>
  </si>
  <si>
    <t>Posisjonering: Batterivarde</t>
  </si>
  <si>
    <t>Posisjonering: Alarmsmykke beboer</t>
  </si>
  <si>
    <t>Posisjonering: Alarmsmykke ansatt</t>
  </si>
  <si>
    <t>Dørstyringvarde Hvit, smykkedetektor</t>
  </si>
  <si>
    <t>Brannintegrasjon: Gateway (X-1)</t>
  </si>
  <si>
    <t>Brannintegrasjon: Adapter (SC-1)</t>
  </si>
  <si>
    <t>Alarmtavle: Gateway</t>
  </si>
  <si>
    <t>Alarmtavle: Skjerm (24")</t>
  </si>
  <si>
    <t>Alarmtavle: Veggfeste</t>
  </si>
  <si>
    <t>Roommate (inkludert veggfeste og strømforsyning)</t>
  </si>
  <si>
    <t>Care Four Alarmhub</t>
  </si>
  <si>
    <t>Care Four Rompanel</t>
  </si>
  <si>
    <t>Apple iPhone</t>
  </si>
  <si>
    <t xml:space="preserve">Beskrivelse </t>
  </si>
  <si>
    <t>Timepris konsulent eks mva</t>
  </si>
  <si>
    <t>Antall timer</t>
  </si>
  <si>
    <t>Anstall stk</t>
  </si>
  <si>
    <t>Ladestasjon for Iphone</t>
  </si>
  <si>
    <t>*antall timer og antall stk er kun for evaluering</t>
  </si>
  <si>
    <t xml:space="preserve">Evalueringsum - Timepris </t>
  </si>
  <si>
    <t xml:space="preserve">Evalueringsum - Produkter </t>
  </si>
  <si>
    <t>Total Evalueringssum (føres inn under Produkter i Mercell)</t>
  </si>
  <si>
    <t>Prisskjema - Vedlegg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</si>
</sst>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B2B2B2"/>
      </top>
      <bottom style="thin">
        <color rgb="FFB2B2B2"/>
      </bottom>
    </border>
    <border>
      <left style="medium"/>
      <right style="medium"/>
      <top style="thin">
        <color rgb="FFB2B2B2"/>
      </top>
      <bottom/>
    </border>
    <border>
      <left style="medium"/>
      <right style="medium"/>
      <top/>
      <bottom/>
    </border>
    <border>
      <left/>
      <right style="thin">
        <color rgb="FFB2B2B2"/>
      </right>
      <top/>
      <bottom/>
    </border>
    <border>
      <left/>
      <right style="thin">
        <color rgb="FFB2B2B2"/>
      </right>
      <top style="medium"/>
      <bottom style="medium"/>
    </border>
    <border>
      <left style="thin">
        <color rgb="FFB2B2B2"/>
      </left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 style="medium"/>
      <right style="medium"/>
      <top/>
      <bottom style="thin">
        <color rgb="FFB2B2B2"/>
      </bottom>
    </border>
    <border>
      <left style="thin">
        <color rgb="FFB2B2B2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>
        <color rgb="FFB2B2B2"/>
      </bottom>
    </border>
    <border>
      <left style="medium"/>
      <right style="medium"/>
      <top/>
      <bottom style="medium"/>
    </border>
    <border>
      <left/>
      <right/>
      <top/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1" applyNumberFormat="0" applyFont="0" applyAlignment="0" applyProtection="0"/>
    <xf numFmtId="0" fontId="2" fillId="0" borderId="2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0" fontId="0" fillId="3" borderId="0" xfId="21" applyFont="1" applyFill="1" applyBorder="1"/>
    <xf numFmtId="0" fontId="0" fillId="3" borderId="0" xfId="0" applyFill="1"/>
    <xf numFmtId="43" fontId="0" fillId="2" borderId="0" xfId="20" applyNumberFormat="1" applyFont="1" applyFill="1" applyBorder="1"/>
    <xf numFmtId="164" fontId="2" fillId="2" borderId="3" xfId="22" applyNumberFormat="1" applyFill="1" applyBorder="1"/>
    <xf numFmtId="43" fontId="2" fillId="2" borderId="3" xfId="22" applyNumberFormat="1" applyFill="1" applyBorder="1"/>
    <xf numFmtId="0" fontId="2" fillId="2" borderId="3" xfId="22" applyFill="1" applyBorder="1"/>
    <xf numFmtId="0" fontId="2" fillId="2" borderId="4" xfId="22" applyFill="1" applyBorder="1"/>
    <xf numFmtId="0" fontId="0" fillId="2" borderId="5" xfId="21" applyFont="1" applyBorder="1"/>
    <xf numFmtId="0" fontId="0" fillId="2" borderId="5" xfId="21" applyFont="1" applyBorder="1" applyAlignment="1">
      <alignment wrapText="1"/>
    </xf>
    <xf numFmtId="0" fontId="0" fillId="2" borderId="6" xfId="21" applyFont="1" applyBorder="1"/>
    <xf numFmtId="0" fontId="0" fillId="2" borderId="7" xfId="21" applyFont="1" applyBorder="1"/>
    <xf numFmtId="44" fontId="0" fillId="4" borderId="8" xfId="21" applyNumberFormat="1" applyFont="1" applyFill="1" applyBorder="1"/>
    <xf numFmtId="0" fontId="2" fillId="2" borderId="4" xfId="21" applyFont="1" applyBorder="1"/>
    <xf numFmtId="0" fontId="2" fillId="2" borderId="9" xfId="21" applyFont="1" applyBorder="1"/>
    <xf numFmtId="0" fontId="2" fillId="2" borderId="10" xfId="21" applyFont="1" applyBorder="1"/>
    <xf numFmtId="0" fontId="2" fillId="2" borderId="11" xfId="21" applyFont="1" applyBorder="1"/>
    <xf numFmtId="0" fontId="0" fillId="2" borderId="12" xfId="21" applyFont="1" applyBorder="1"/>
    <xf numFmtId="0" fontId="0" fillId="2" borderId="13" xfId="21" applyNumberFormat="1" applyFont="1" applyBorder="1"/>
    <xf numFmtId="164" fontId="0" fillId="2" borderId="14" xfId="21" applyNumberFormat="1" applyFont="1" applyBorder="1"/>
    <xf numFmtId="164" fontId="2" fillId="2" borderId="4" xfId="22" applyNumberFormat="1" applyFill="1" applyBorder="1"/>
    <xf numFmtId="164" fontId="0" fillId="2" borderId="15" xfId="20" applyFont="1" applyFill="1" applyBorder="1"/>
    <xf numFmtId="164" fontId="0" fillId="2" borderId="5" xfId="20" applyFont="1" applyFill="1" applyBorder="1"/>
    <xf numFmtId="164" fontId="0" fillId="2" borderId="7" xfId="20" applyFont="1" applyFill="1" applyBorder="1"/>
    <xf numFmtId="164" fontId="0" fillId="2" borderId="16" xfId="20" applyFont="1" applyFill="1" applyBorder="1"/>
    <xf numFmtId="43" fontId="0" fillId="2" borderId="17" xfId="20" applyNumberFormat="1" applyFont="1" applyFill="1" applyBorder="1"/>
    <xf numFmtId="43" fontId="0" fillId="2" borderId="18" xfId="20" applyNumberFormat="1" applyFont="1" applyFill="1" applyBorder="1"/>
    <xf numFmtId="44" fontId="0" fillId="4" borderId="15" xfId="20" applyNumberFormat="1" applyFont="1" applyFill="1" applyBorder="1"/>
    <xf numFmtId="44" fontId="0" fillId="4" borderId="5" xfId="20" applyNumberFormat="1" applyFont="1" applyFill="1" applyBorder="1"/>
    <xf numFmtId="44" fontId="0" fillId="4" borderId="7" xfId="20" applyNumberFormat="1" applyFont="1" applyFill="1" applyBorder="1"/>
    <xf numFmtId="44" fontId="0" fillId="4" borderId="16" xfId="20" applyNumberFormat="1" applyFont="1" applyFill="1" applyBorder="1"/>
    <xf numFmtId="164" fontId="2" fillId="2" borderId="0" xfId="22" applyNumberFormat="1" applyFill="1" applyBorder="1"/>
    <xf numFmtId="164" fontId="2" fillId="2" borderId="19" xfId="22" applyNumberFormat="1" applyFill="1" applyBorder="1"/>
    <xf numFmtId="164" fontId="2" fillId="2" borderId="20" xfId="22" applyNumberFormat="1" applyFill="1" applyBorder="1"/>
    <xf numFmtId="0" fontId="2" fillId="2" borderId="7" xfId="22" applyFill="1" applyBorder="1"/>
    <xf numFmtId="164" fontId="2" fillId="2" borderId="7" xfId="22" applyNumberForma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Merknad" xfId="21"/>
    <cellStyle name="Total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1"/>
  <sheetViews>
    <sheetView tabSelected="1" zoomScale="150" zoomScaleNormal="150" workbookViewId="0" topLeftCell="A1">
      <selection activeCell="A3" sqref="A3"/>
    </sheetView>
  </sheetViews>
  <sheetFormatPr defaultColWidth="11.57421875" defaultRowHeight="15"/>
  <cols>
    <col min="1" max="1" width="49.8515625" style="0" customWidth="1"/>
    <col min="2" max="2" width="12.421875" style="0" bestFit="1" customWidth="1"/>
    <col min="3" max="3" width="11.421875" style="0" bestFit="1" customWidth="1"/>
    <col min="4" max="4" width="14.8515625" style="0" customWidth="1"/>
  </cols>
  <sheetData>
    <row r="2" ht="26">
      <c r="A2" s="1" t="s">
        <v>30</v>
      </c>
    </row>
    <row r="3" ht="16" thickBot="1"/>
    <row r="4" spans="1:4" ht="16" thickBot="1">
      <c r="A4" s="14" t="s">
        <v>21</v>
      </c>
      <c r="B4" s="15" t="s">
        <v>0</v>
      </c>
      <c r="C4" s="16" t="s">
        <v>23</v>
      </c>
      <c r="D4" s="17" t="s">
        <v>1</v>
      </c>
    </row>
    <row r="5" spans="1:4" ht="16" thickBot="1">
      <c r="A5" s="12" t="s">
        <v>22</v>
      </c>
      <c r="B5" s="13">
        <v>0</v>
      </c>
      <c r="C5" s="19">
        <v>500</v>
      </c>
      <c r="D5" s="20">
        <f>SUM(B5*C5)</f>
        <v>0</v>
      </c>
    </row>
    <row r="6" spans="1:4" ht="16" thickBot="1">
      <c r="A6" s="8" t="s">
        <v>1</v>
      </c>
      <c r="B6" s="7"/>
      <c r="C6" s="7"/>
      <c r="D6" s="21">
        <f>SUM(D5:D5)</f>
        <v>0</v>
      </c>
    </row>
    <row r="7" ht="16" thickBot="1"/>
    <row r="8" spans="1:4" ht="16" thickBot="1">
      <c r="A8" s="14" t="s">
        <v>2</v>
      </c>
      <c r="B8" s="15" t="s">
        <v>3</v>
      </c>
      <c r="C8" s="16" t="s">
        <v>24</v>
      </c>
      <c r="D8" s="17" t="s">
        <v>4</v>
      </c>
    </row>
    <row r="9" spans="1:4" ht="15">
      <c r="A9" s="18" t="s">
        <v>5</v>
      </c>
      <c r="B9" s="28">
        <v>0</v>
      </c>
      <c r="C9" s="26">
        <v>1</v>
      </c>
      <c r="D9" s="22">
        <f>B9*C9</f>
        <v>0</v>
      </c>
    </row>
    <row r="10" spans="1:4" ht="15">
      <c r="A10" s="9" t="s">
        <v>6</v>
      </c>
      <c r="B10" s="29">
        <v>0</v>
      </c>
      <c r="C10" s="27">
        <v>8</v>
      </c>
      <c r="D10" s="23">
        <f aca="true" t="shared" si="0" ref="D10:D25">B10*C10</f>
        <v>0</v>
      </c>
    </row>
    <row r="11" spans="1:4" ht="15">
      <c r="A11" s="9" t="s">
        <v>7</v>
      </c>
      <c r="B11" s="29">
        <v>0</v>
      </c>
      <c r="C11" s="27">
        <v>140</v>
      </c>
      <c r="D11" s="23">
        <f t="shared" si="0"/>
        <v>0</v>
      </c>
    </row>
    <row r="12" spans="1:4" ht="15">
      <c r="A12" s="9" t="s">
        <v>8</v>
      </c>
      <c r="B12" s="29">
        <v>0</v>
      </c>
      <c r="C12" s="27">
        <v>25</v>
      </c>
      <c r="D12" s="23">
        <f t="shared" si="0"/>
        <v>0</v>
      </c>
    </row>
    <row r="13" spans="1:4" ht="15">
      <c r="A13" s="9" t="s">
        <v>9</v>
      </c>
      <c r="B13" s="29">
        <v>0</v>
      </c>
      <c r="C13" s="27">
        <v>60</v>
      </c>
      <c r="D13" s="23">
        <f t="shared" si="0"/>
        <v>0</v>
      </c>
    </row>
    <row r="14" spans="1:4" ht="15">
      <c r="A14" s="9" t="s">
        <v>10</v>
      </c>
      <c r="B14" s="29">
        <v>0</v>
      </c>
      <c r="C14" s="27">
        <v>40</v>
      </c>
      <c r="D14" s="23">
        <f t="shared" si="0"/>
        <v>0</v>
      </c>
    </row>
    <row r="15" spans="1:4" ht="16">
      <c r="A15" s="10" t="s">
        <v>11</v>
      </c>
      <c r="B15" s="29">
        <v>0</v>
      </c>
      <c r="C15" s="27">
        <v>55</v>
      </c>
      <c r="D15" s="23">
        <f t="shared" si="0"/>
        <v>0</v>
      </c>
    </row>
    <row r="16" spans="1:4" ht="15">
      <c r="A16" s="9" t="s">
        <v>12</v>
      </c>
      <c r="B16" s="29">
        <v>0</v>
      </c>
      <c r="C16" s="27">
        <v>1</v>
      </c>
      <c r="D16" s="23">
        <f t="shared" si="0"/>
        <v>0</v>
      </c>
    </row>
    <row r="17" spans="1:4" ht="15">
      <c r="A17" s="9" t="s">
        <v>13</v>
      </c>
      <c r="B17" s="29">
        <v>0</v>
      </c>
      <c r="C17" s="27">
        <v>1</v>
      </c>
      <c r="D17" s="23">
        <f t="shared" si="0"/>
        <v>0</v>
      </c>
    </row>
    <row r="18" spans="1:4" ht="15">
      <c r="A18" s="9" t="s">
        <v>14</v>
      </c>
      <c r="B18" s="29">
        <v>0</v>
      </c>
      <c r="C18" s="27">
        <v>4</v>
      </c>
      <c r="D18" s="23">
        <f t="shared" si="0"/>
        <v>0</v>
      </c>
    </row>
    <row r="19" spans="1:4" ht="15">
      <c r="A19" s="9" t="s">
        <v>15</v>
      </c>
      <c r="B19" s="29">
        <v>0</v>
      </c>
      <c r="C19" s="27">
        <v>4</v>
      </c>
      <c r="D19" s="23">
        <f t="shared" si="0"/>
        <v>0</v>
      </c>
    </row>
    <row r="20" spans="1:4" ht="15">
      <c r="A20" s="9" t="s">
        <v>16</v>
      </c>
      <c r="B20" s="29">
        <v>0</v>
      </c>
      <c r="C20" s="27">
        <v>4</v>
      </c>
      <c r="D20" s="23">
        <f t="shared" si="0"/>
        <v>0</v>
      </c>
    </row>
    <row r="21" spans="1:4" ht="16">
      <c r="A21" s="10" t="s">
        <v>17</v>
      </c>
      <c r="B21" s="29">
        <v>0</v>
      </c>
      <c r="C21" s="27">
        <v>60</v>
      </c>
      <c r="D21" s="23">
        <f t="shared" si="0"/>
        <v>0</v>
      </c>
    </row>
    <row r="22" spans="1:4" ht="15">
      <c r="A22" s="9" t="s">
        <v>18</v>
      </c>
      <c r="B22" s="29">
        <v>0</v>
      </c>
      <c r="C22" s="27">
        <v>4</v>
      </c>
      <c r="D22" s="23">
        <f t="shared" si="0"/>
        <v>0</v>
      </c>
    </row>
    <row r="23" spans="1:4" ht="15">
      <c r="A23" s="9" t="s">
        <v>19</v>
      </c>
      <c r="B23" s="29">
        <v>0</v>
      </c>
      <c r="C23" s="27">
        <v>60</v>
      </c>
      <c r="D23" s="23">
        <f t="shared" si="0"/>
        <v>0</v>
      </c>
    </row>
    <row r="24" spans="1:4" ht="15">
      <c r="A24" s="9" t="s">
        <v>20</v>
      </c>
      <c r="B24" s="30">
        <v>0</v>
      </c>
      <c r="C24" s="4">
        <v>20</v>
      </c>
      <c r="D24" s="24">
        <f t="shared" si="0"/>
        <v>0</v>
      </c>
    </row>
    <row r="25" spans="1:4" ht="16" thickBot="1">
      <c r="A25" s="11" t="s">
        <v>25</v>
      </c>
      <c r="B25" s="31">
        <v>0</v>
      </c>
      <c r="C25" s="4">
        <v>2</v>
      </c>
      <c r="D25" s="25">
        <f t="shared" si="0"/>
        <v>0</v>
      </c>
    </row>
    <row r="26" spans="1:4" ht="16" thickBot="1">
      <c r="A26" s="8" t="s">
        <v>4</v>
      </c>
      <c r="B26" s="5"/>
      <c r="C26" s="6"/>
      <c r="D26" s="21">
        <f>SUM(D9:D25)</f>
        <v>0</v>
      </c>
    </row>
    <row r="27" spans="1:4" ht="16" thickBot="1">
      <c r="A27" s="35"/>
      <c r="B27" s="32"/>
      <c r="C27" s="32"/>
      <c r="D27" s="36"/>
    </row>
    <row r="28" spans="1:4" ht="16" thickBot="1">
      <c r="A28" s="8" t="s">
        <v>27</v>
      </c>
      <c r="B28" s="33"/>
      <c r="C28" s="34"/>
      <c r="D28" s="21">
        <f>D6</f>
        <v>0</v>
      </c>
    </row>
    <row r="29" spans="1:4" ht="16" thickBot="1">
      <c r="A29" s="35" t="s">
        <v>28</v>
      </c>
      <c r="B29" s="32"/>
      <c r="C29" s="32"/>
      <c r="D29" s="36">
        <f>D26</f>
        <v>0</v>
      </c>
    </row>
    <row r="30" spans="1:4" ht="16" thickBot="1">
      <c r="A30" s="8" t="s">
        <v>29</v>
      </c>
      <c r="B30" s="5"/>
      <c r="C30" s="5"/>
      <c r="D30" s="21">
        <f>SUM(D28:D29)</f>
        <v>0</v>
      </c>
    </row>
    <row r="31" s="3" customFormat="1" ht="15">
      <c r="A31" s="2" t="s">
        <v>26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57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5742187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295402699F0A47B9387BA2E51BC552" ma:contentTypeVersion="4" ma:contentTypeDescription="Opprett et nytt dokument." ma:contentTypeScope="" ma:versionID="fbc0aba993c0ccd80ab90247cb6b18cf">
  <xsd:schema xmlns:xsd="http://www.w3.org/2001/XMLSchema" xmlns:xs="http://www.w3.org/2001/XMLSchema" xmlns:p="http://schemas.microsoft.com/office/2006/metadata/properties" xmlns:ns2="9e31cab8-29d4-489c-9be3-d99cecc42645" xmlns:ns3="beffe4dd-78e4-4d30-b96f-8c204f304c8e" targetNamespace="http://schemas.microsoft.com/office/2006/metadata/properties" ma:root="true" ma:fieldsID="cefb570db621481f5cbf5ab4f82ad48d" ns2:_="" ns3:_="">
    <xsd:import namespace="9e31cab8-29d4-489c-9be3-d99cecc42645"/>
    <xsd:import namespace="beffe4dd-78e4-4d30-b96f-8c204f304c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1cab8-29d4-489c-9be3-d99cecc42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fe4dd-78e4-4d30-b96f-8c204f304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589EBC-A232-4672-81B0-CA182233E0B8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9e31cab8-29d4-489c-9be3-d99cecc42645"/>
    <ds:schemaRef ds:uri="http://schemas.microsoft.com/office/2006/metadata/properties"/>
    <ds:schemaRef ds:uri="beffe4dd-78e4-4d30-b96f-8c204f304c8e"/>
  </ds:schemaRefs>
</ds:datastoreItem>
</file>

<file path=customXml/itemProps2.xml><?xml version="1.0" encoding="utf-8"?>
<ds:datastoreItem xmlns:ds="http://schemas.openxmlformats.org/officeDocument/2006/customXml" ds:itemID="{26FC7AC4-2B1D-4FE9-B96A-73642601A4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31cab8-29d4-489c-9be3-d99cecc42645"/>
    <ds:schemaRef ds:uri="beffe4dd-78e4-4d30-b96f-8c204f304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D6461A-AFD7-49EF-95AD-8028092928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Dan-Arve Stavenes Halnes</dc:creator>
  <cp:keywords/>
  <dc:description/>
  <cp:lastModifiedBy>Kristian Wikre</cp:lastModifiedBy>
  <dcterms:created xsi:type="dcterms:W3CDTF">2022-12-01T07:46:46Z</dcterms:created>
  <dcterms:modified xsi:type="dcterms:W3CDTF">2023-02-28T21:52:50Z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0x010100C4295402699F0A47B9387BA2E51BC552</vt:lpwstr>
  </property>
</Properties>
</file>