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735" yWindow="735" windowWidth="21585" windowHeight="10575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<sst xmlns="http://schemas.openxmlformats.org/spreadsheetml/2006/main" count="13" uniqueCount="8">
  <si>
    <t>fakturaer</t>
  </si>
  <si>
    <t>arbeid</t>
  </si>
  <si>
    <t>arbeid Peder</t>
  </si>
  <si>
    <t>arbeid Sven-Kato, Anders og andre</t>
  </si>
  <si>
    <t>Arbeid Peder</t>
  </si>
  <si>
    <t>Sum</t>
  </si>
  <si>
    <t>Sjøørretprosjektet</t>
  </si>
  <si>
    <t>Utgifter til tiltaksgjennomføring, oversikt til Rogaland fylkeskommune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</si>
</sst>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20" applyNumberFormat="1" applyFont="1"/>
    <xf numFmtId="0" fontId="2" fillId="0" borderId="1" xfId="0" applyFont="1" applyBorder="1"/>
    <xf numFmtId="164" fontId="2" fillId="0" borderId="1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A579-AE16-4D01-A3AF-0C31593237B8}">
  <dimension ref="A2:G15"/>
  <sheetViews>
    <sheetView tabSelected="1" workbookViewId="0" topLeftCell="A1">
      <selection activeCell="D1" sqref="D1:D1048576"/>
    </sheetView>
  </sheetViews>
  <sheetFormatPr defaultColWidth="11.421875" defaultRowHeight="15"/>
  <sheetData>
    <row r="2" ht="15">
      <c r="A2" t="s">
        <v>6</v>
      </c>
    </row>
    <row r="4" spans="1:7" ht="15">
      <c r="A4" t="s">
        <v>7</v>
      </c>
      <c r="G4" s="1"/>
    </row>
    <row r="5" spans="1:7" ht="15">
      <c r="A5">
        <v>2020</v>
      </c>
      <c r="D5" t="s">
        <v>0</v>
      </c>
      <c r="G5" s="1">
        <v>343000</v>
      </c>
    </row>
    <row r="6" spans="1:7" ht="15">
      <c r="A6">
        <v>2020</v>
      </c>
      <c r="D6" t="s">
        <v>1</v>
      </c>
      <c r="G6" s="1">
        <f>55620+218730</f>
        <v>274350</v>
      </c>
    </row>
    <row r="7" spans="1:7" ht="15">
      <c r="A7">
        <v>2021</v>
      </c>
      <c r="D7" t="s">
        <v>0</v>
      </c>
      <c r="G7" s="1">
        <v>190000</v>
      </c>
    </row>
    <row r="8" spans="1:7" ht="15">
      <c r="A8">
        <v>2021</v>
      </c>
      <c r="D8" t="s">
        <v>1</v>
      </c>
      <c r="G8" s="1">
        <f>198360+13500</f>
        <v>211860</v>
      </c>
    </row>
    <row r="9" spans="1:7" ht="15">
      <c r="A9">
        <v>2022</v>
      </c>
      <c r="D9" t="s">
        <v>0</v>
      </c>
      <c r="G9" s="1">
        <f>18500+6766.5+12390+3465+844</f>
        <v>41965.5</v>
      </c>
    </row>
    <row r="10" spans="1:7" ht="15">
      <c r="A10">
        <v>2022</v>
      </c>
      <c r="D10" t="s">
        <v>2</v>
      </c>
      <c r="G10" s="1">
        <f>29*600</f>
        <v>17400</v>
      </c>
    </row>
    <row r="11" spans="1:7" ht="15">
      <c r="A11">
        <v>2022</v>
      </c>
      <c r="D11" t="s">
        <v>3</v>
      </c>
      <c r="G11" s="1">
        <v>30000</v>
      </c>
    </row>
    <row r="12" spans="1:7" ht="15">
      <c r="A12">
        <v>2023</v>
      </c>
      <c r="D12" t="s">
        <v>0</v>
      </c>
      <c r="G12" s="1">
        <v>377229.61</v>
      </c>
    </row>
    <row r="13" spans="1:7" ht="15">
      <c r="A13">
        <v>2023</v>
      </c>
      <c r="D13" t="s">
        <v>4</v>
      </c>
      <c r="G13" s="1">
        <f>128.1*600</f>
        <v>76860</v>
      </c>
    </row>
    <row r="14" spans="1:7" ht="15">
      <c r="A14">
        <v>2023</v>
      </c>
      <c r="D14" t="s">
        <v>3</v>
      </c>
      <c r="G14" s="1">
        <f>120*550+20*550+80*200</f>
        <v>93000</v>
      </c>
    </row>
    <row r="15" spans="1:7" ht="15.75" thickBot="1">
      <c r="A15" s="2" t="s">
        <v>5</v>
      </c>
      <c r="B15" s="2"/>
      <c r="C15" s="2"/>
      <c r="D15" s="2"/>
      <c r="E15" s="2"/>
      <c r="F15" s="2"/>
      <c r="G15" s="3">
        <f>SUM(G5:G14)</f>
        <v>1655665.1099999999</v>
      </c>
    </row>
    <row r="16" ht="15.75" thickTop="1"/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Karmoy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Christiansen</dc:creator>
  <cp:keywords/>
  <dc:description/>
  <cp:lastModifiedBy>Peder Christiansen</cp:lastModifiedBy>
  <cp:lastPrinted>2023-10-27T08:21:35Z</cp:lastPrinted>
  <dcterms:created xsi:type="dcterms:W3CDTF">2023-10-27T06:48:45Z</dcterms:created>
  <dcterms:modified xsi:type="dcterms:W3CDTF">2023-10-27T08:21:41Z</dcterms:modified>
  <cp:category/>
  <cp:version/>
  <cp:contentType/>
  <cp:contentStatus/>
</cp:coreProperties>
</file>