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456" activeTab="0"/>
  </bookViews>
  <sheets>
    <sheet name="Ark1" sheetId="1" r:id="rId1"/>
  </sheets>
  <definedNames>
    <definedName name="_xlnm.Print_Area" localSheetId="0">'Ark1'!$A$1:$I$23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<sst xmlns="http://schemas.openxmlformats.org/spreadsheetml/2006/main" count="23" uniqueCount="23">
  <si>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Klargjøring/ fundamentering</t>
  </si>
  <si>
    <t>Monumentet "Baugen"</t>
  </si>
  <si>
    <t>Uforutsette utgifter</t>
  </si>
  <si>
    <t>Kommunalt behandlingsgebyr</t>
  </si>
  <si>
    <t>Søknad utført av Eskild Kvala as</t>
  </si>
  <si>
    <t>Faktaplater m/ fester til "fredsveien" rundt monumentet</t>
  </si>
  <si>
    <t>Egeninnsats</t>
  </si>
  <si>
    <t>Innsamlet/ donasjoner</t>
  </si>
  <si>
    <t>Foldere fra Karmøy Trykkeri</t>
  </si>
  <si>
    <t>2 utgaver</t>
  </si>
  <si>
    <t>Administrasjon, koordinering, markedsføring m.m.</t>
  </si>
  <si>
    <t>2 stk</t>
  </si>
  <si>
    <t>Reklame leretter</t>
  </si>
  <si>
    <t>Nye midler trengs</t>
  </si>
  <si>
    <t>Trygve Seglem</t>
  </si>
  <si>
    <t>Rog. Fylkeskommune</t>
  </si>
  <si>
    <t>Haugesund red. forrening</t>
  </si>
  <si>
    <t>Totalt budsjett</t>
  </si>
  <si>
    <t>Stiftelseshonorar, kan ikke brukes</t>
  </si>
  <si>
    <t>Utlegg</t>
  </si>
  <si>
    <t>Foreløpig kalkyle for Baugen pr 27.04.23.</t>
  </si>
  <si>
    <t>Solstad</t>
  </si>
  <si>
    <t>Edda Kino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</si>
</sst>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14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/>
    <xf numFmtId="3" fontId="6" fillId="0" borderId="1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 topLeftCell="B1">
      <selection activeCell="K17" sqref="K17"/>
    </sheetView>
  </sheetViews>
  <sheetFormatPr defaultColWidth="11.421875" defaultRowHeight="15"/>
  <cols>
    <col min="8" max="9" width="15.7109375" style="0" customWidth="1"/>
  </cols>
  <sheetData>
    <row r="1" ht="15">
      <c r="A1" t="s">
        <v>20</v>
      </c>
    </row>
    <row r="2" spans="8:9" ht="15">
      <c r="H2" s="1"/>
      <c r="I2" s="1" t="s">
        <v>19</v>
      </c>
    </row>
    <row r="3" spans="2:9" ht="15">
      <c r="B3" t="s">
        <v>0</v>
      </c>
      <c r="H3" s="2"/>
      <c r="I3" s="2">
        <v>200000</v>
      </c>
    </row>
    <row r="4" spans="2:9" ht="15">
      <c r="B4" t="s">
        <v>1</v>
      </c>
      <c r="H4" s="2"/>
      <c r="I4" s="2">
        <v>1250000</v>
      </c>
    </row>
    <row r="5" spans="2:9" ht="15">
      <c r="B5" t="s">
        <v>3</v>
      </c>
      <c r="E5" s="5"/>
      <c r="F5" s="5"/>
      <c r="G5" s="5"/>
      <c r="H5" s="2"/>
      <c r="I5" s="2">
        <v>18000</v>
      </c>
    </row>
    <row r="6" spans="2:9" ht="15">
      <c r="B6" t="s">
        <v>4</v>
      </c>
      <c r="E6" s="5"/>
      <c r="F6" s="5"/>
      <c r="G6" s="5"/>
      <c r="H6" s="2"/>
      <c r="I6" s="2">
        <v>15888</v>
      </c>
    </row>
    <row r="7" spans="2:9" ht="15">
      <c r="B7" t="s">
        <v>8</v>
      </c>
      <c r="E7" s="5" t="s">
        <v>9</v>
      </c>
      <c r="F7" s="5"/>
      <c r="G7" s="5"/>
      <c r="H7" s="2"/>
      <c r="I7" s="2">
        <v>8750</v>
      </c>
    </row>
    <row r="8" spans="2:9" ht="15">
      <c r="B8" t="s">
        <v>12</v>
      </c>
      <c r="E8" s="5" t="s">
        <v>11</v>
      </c>
      <c r="F8" s="5"/>
      <c r="G8" s="5"/>
      <c r="H8" s="2"/>
      <c r="I8" s="2">
        <v>2500</v>
      </c>
    </row>
    <row r="9" spans="2:9" ht="15">
      <c r="B9" t="s">
        <v>5</v>
      </c>
      <c r="H9" s="2"/>
      <c r="I9" s="2">
        <v>500000</v>
      </c>
    </row>
    <row r="10" spans="2:11" ht="15">
      <c r="B10" t="s">
        <v>2</v>
      </c>
      <c r="H10" s="2"/>
      <c r="I10" s="2">
        <v>323962</v>
      </c>
      <c r="K10" s="2"/>
    </row>
    <row r="11" spans="2:10" ht="15">
      <c r="B11" s="12" t="s">
        <v>10</v>
      </c>
      <c r="C11" s="11"/>
      <c r="D11" s="11"/>
      <c r="E11" s="11"/>
      <c r="F11" s="11"/>
      <c r="G11" s="11"/>
      <c r="H11" s="3"/>
      <c r="I11" s="13">
        <v>370000</v>
      </c>
      <c r="J11" s="9"/>
    </row>
    <row r="12" spans="5:10" ht="15">
      <c r="E12" t="s">
        <v>17</v>
      </c>
      <c r="H12" s="2"/>
      <c r="I12" s="2">
        <f>SUM(I3:I11)</f>
        <v>2689100</v>
      </c>
      <c r="J12" s="10"/>
    </row>
    <row r="13" spans="8:10" ht="15">
      <c r="H13" s="2"/>
      <c r="I13" s="2"/>
      <c r="J13" s="9"/>
    </row>
    <row r="14" spans="8:10" ht="15">
      <c r="H14" s="2"/>
      <c r="I14" s="2"/>
      <c r="J14" s="9"/>
    </row>
    <row r="15" spans="2:15" ht="15">
      <c r="B15" s="7" t="s">
        <v>13</v>
      </c>
      <c r="D15" s="7"/>
      <c r="H15" s="8">
        <f>+I23-H23</f>
        <v>709100</v>
      </c>
      <c r="I15" s="2"/>
      <c r="J15" s="9"/>
      <c r="O15" s="2"/>
    </row>
    <row r="16" spans="2:9" ht="15">
      <c r="B16" t="s">
        <v>6</v>
      </c>
      <c r="H16" s="14">
        <v>370000</v>
      </c>
      <c r="I16" s="2"/>
    </row>
    <row r="17" spans="2:9" ht="15">
      <c r="B17" t="s">
        <v>7</v>
      </c>
      <c r="E17" t="s">
        <v>14</v>
      </c>
      <c r="H17" s="15">
        <v>250000</v>
      </c>
      <c r="I17" s="2"/>
    </row>
    <row r="18" spans="5:9" ht="15">
      <c r="E18" t="s">
        <v>21</v>
      </c>
      <c r="H18" s="15">
        <v>250000</v>
      </c>
      <c r="I18" s="2"/>
    </row>
    <row r="19" spans="5:8" ht="15">
      <c r="E19" t="s">
        <v>15</v>
      </c>
      <c r="H19" s="15">
        <v>500000</v>
      </c>
    </row>
    <row r="20" spans="5:9" ht="15">
      <c r="E20" t="s">
        <v>16</v>
      </c>
      <c r="H20" s="15">
        <v>500000</v>
      </c>
      <c r="I20" s="2"/>
    </row>
    <row r="21" spans="5:9" ht="15">
      <c r="E21" t="s">
        <v>18</v>
      </c>
      <c r="H21" s="15">
        <v>100000</v>
      </c>
      <c r="I21" s="2"/>
    </row>
    <row r="22" spans="5:10" ht="15">
      <c r="E22" t="s">
        <v>22</v>
      </c>
      <c r="H22" s="16">
        <v>10000</v>
      </c>
      <c r="I22" s="2"/>
      <c r="J22" s="2"/>
    </row>
    <row r="23" spans="8:9" ht="15">
      <c r="H23" s="4">
        <f>SUM(H16:H22)</f>
        <v>1980000</v>
      </c>
      <c r="I23" s="4">
        <f>+I12</f>
        <v>2689100</v>
      </c>
    </row>
    <row r="29" spans="2:9" ht="15">
      <c r="B29" s="6"/>
      <c r="H29" s="2"/>
      <c r="I29" s="2"/>
    </row>
    <row r="30" spans="8:9" ht="15">
      <c r="H30" s="2"/>
      <c r="I30" s="2"/>
    </row>
  </sheetData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Asbjørn Eik-Nes</dc:creator>
  <cp:keywords/>
  <dc:description/>
  <cp:lastModifiedBy>Asbjørn Eik-Nes</cp:lastModifiedBy>
  <cp:lastPrinted>2023-04-28T06:45:06Z</cp:lastPrinted>
  <dcterms:created xsi:type="dcterms:W3CDTF">2020-11-22T09:18:00Z</dcterms:created>
  <dcterms:modified xsi:type="dcterms:W3CDTF">2023-04-29T11:49:35Z</dcterms:modified>
  <cp:category/>
  <cp:version/>
  <cp:contentType/>
  <cp:contentStatus/>
</cp:coreProperties>
</file>